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5E3CEF7B-FD99-40B7-9C7F-1D47B9C470DC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UAMS" sheetId="1" r:id="rId1"/>
  </sheets>
  <definedNames>
    <definedName name="_xlnm._FilterDatabase" localSheetId="0" hidden="1">UAMS!$A$14:$J$14</definedName>
    <definedName name="_xlnm.Print_Area" localSheetId="0">UAMS!$A$1:$J$621</definedName>
    <definedName name="_xlnm.Print_Titles" localSheetId="0">UAMS!$1:$14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5" i="1" l="1"/>
  <c r="C609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5" authorId="0" shapeId="0" xr:uid="{90DD028A-5547-4652-9D6A-A5900F95601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50019093</t>
        </r>
      </text>
    </comment>
    <comment ref="B16" authorId="0" shapeId="0" xr:uid="{8CF3F63F-5CB5-46F7-B4D0-8C24CAB79A2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50018918</t>
        </r>
      </text>
    </comment>
    <comment ref="B17" authorId="0" shapeId="0" xr:uid="{F14BE761-E643-4663-881B-01F388B23FA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50019095</t>
        </r>
      </text>
    </comment>
    <comment ref="B18" authorId="0" shapeId="0" xr:uid="{F8C346EB-7064-4B21-B4E1-8359B03C6F2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50019097</t>
        </r>
      </text>
    </comment>
    <comment ref="B19" authorId="0" shapeId="0" xr:uid="{299485E1-6291-40FE-A040-4A49766DB06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50059373</t>
        </r>
      </text>
    </comment>
    <comment ref="B20" authorId="0" shapeId="0" xr:uid="{AAF9CBF3-1860-4C72-A649-AE7348C0234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50019099
</t>
        </r>
      </text>
    </comment>
    <comment ref="B21" authorId="0" shapeId="0" xr:uid="{15DAAEA7-2F29-4BC9-AC26-51A77E271B8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50070728</t>
        </r>
      </text>
    </comment>
    <comment ref="B22" authorId="0" shapeId="0" xr:uid="{1491B611-74C7-4A38-955F-0D0A5EBA83B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50068096</t>
        </r>
      </text>
    </comment>
    <comment ref="B23" authorId="0" shapeId="0" xr:uid="{FFB5658A-D362-45C8-B79B-70124CE617C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50068097</t>
        </r>
      </text>
    </comment>
    <comment ref="B24" authorId="0" shapeId="0" xr:uid="{1B06E604-C974-47A1-A8EC-3D8B27C7610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50040707</t>
        </r>
      </text>
    </comment>
    <comment ref="B25" authorId="0" shapeId="0" xr:uid="{7769C84A-2E33-4174-BCB8-2C0A33020BD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50024516</t>
        </r>
      </text>
    </comment>
    <comment ref="B26" authorId="0" shapeId="0" xr:uid="{D35D2880-7AEF-49DD-A475-4C707072553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50029683</t>
        </r>
      </text>
    </comment>
    <comment ref="B27" authorId="0" shapeId="0" xr:uid="{9EFC7B7F-E972-46A7-87F0-368DE3DA645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50035502</t>
        </r>
      </text>
    </comment>
    <comment ref="B28" authorId="0" shapeId="0" xr:uid="{2A51946E-83EA-4C40-9033-FFC41C7A530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50035715</t>
        </r>
      </text>
    </comment>
    <comment ref="B29" authorId="0" shapeId="0" xr:uid="{C02FD47A-2A5E-4730-B910-E67591EA498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50013358</t>
        </r>
      </text>
    </comment>
    <comment ref="B30" authorId="0" shapeId="0" xr:uid="{7BDEFFA8-2878-47EF-9EF6-F1B9AC4ED9E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50057606</t>
        </r>
      </text>
    </comment>
    <comment ref="B31" authorId="0" shapeId="0" xr:uid="{38801237-2098-4F22-BEBD-961318E8B6A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50035605</t>
        </r>
      </text>
    </comment>
    <comment ref="B32" authorId="0" shapeId="0" xr:uid="{3797E978-3401-409A-95E1-78D628C5891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50035808</t>
        </r>
      </text>
    </comment>
    <comment ref="B33" authorId="0" shapeId="0" xr:uid="{770CDFF0-19FD-4E5E-B812-7FD59B3FCB6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50059193</t>
        </r>
      </text>
    </comment>
    <comment ref="B34" authorId="0" shapeId="0" xr:uid="{7275BEDD-64DA-412C-BEB3-C9930EE1A83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50063652</t>
        </r>
      </text>
    </comment>
    <comment ref="B35" authorId="0" shapeId="0" xr:uid="{7EBFB0E7-3C71-4BFA-B930-8B804D8ADEB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50060040</t>
        </r>
      </text>
    </comment>
    <comment ref="B36" authorId="0" shapeId="0" xr:uid="{72340C9E-3087-4C6E-8B20-0D45F127B9E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50070303</t>
        </r>
      </text>
    </comment>
    <comment ref="B37" authorId="0" shapeId="0" xr:uid="{233FB84C-8E3A-45EB-9612-30F5C25D4E6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50070353</t>
        </r>
      </text>
    </comment>
    <comment ref="B38" authorId="0" shapeId="0" xr:uid="{993A00D7-A1CE-4A9A-AA3A-F8B0E3E3DF5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50063651</t>
        </r>
      </text>
    </comment>
    <comment ref="B39" authorId="0" shapeId="0" xr:uid="{2E6F24AE-B4B3-4B8E-80EC-AB3175EF4D4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50067893</t>
        </r>
      </text>
    </comment>
    <comment ref="B40" authorId="0" shapeId="0" xr:uid="{CE57E7D4-1EDB-4E72-8218-0F4CB4C5BB8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50039365</t>
        </r>
      </text>
    </comment>
    <comment ref="B41" authorId="0" shapeId="0" xr:uid="{7A0EDA56-83DB-43EF-BD5E-58EFBA74F7A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50039619</t>
        </r>
      </text>
    </comment>
    <comment ref="B42" authorId="0" shapeId="0" xr:uid="{71681472-D85E-459E-81F6-068ED53DCEC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50039534</t>
        </r>
      </text>
    </comment>
    <comment ref="B43" authorId="0" shapeId="0" xr:uid="{347E4E59-D66D-4322-B019-993E95CF587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50040878</t>
        </r>
      </text>
    </comment>
    <comment ref="B44" authorId="0" shapeId="0" xr:uid="{60C14A05-F40A-4229-8F0D-A73DDED8881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50046220</t>
        </r>
      </text>
    </comment>
    <comment ref="B45" authorId="0" shapeId="0" xr:uid="{AAF33812-4235-43D6-8279-97758D2461D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50047456</t>
        </r>
      </text>
    </comment>
    <comment ref="B46" authorId="0" shapeId="0" xr:uid="{2ECBED89-D45A-4889-8EC5-FBEA1FCE024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50005297</t>
        </r>
      </text>
    </comment>
    <comment ref="B47" authorId="0" shapeId="0" xr:uid="{5B0C061C-0778-42DC-A3B4-4154FC65740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50023226</t>
        </r>
      </text>
    </comment>
    <comment ref="B48" authorId="0" shapeId="0" xr:uid="{34C6ED87-1A8F-425E-A56B-C297B250887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50042379
</t>
        </r>
      </text>
    </comment>
    <comment ref="B49" authorId="0" shapeId="0" xr:uid="{9F536E4D-A493-46A5-B27C-1F77F19AB2A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50004954</t>
        </r>
      </text>
    </comment>
    <comment ref="B50" authorId="0" shapeId="0" xr:uid="{5F19486D-0F1C-402C-994D-9161574F1D0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50040577</t>
        </r>
      </text>
    </comment>
    <comment ref="B51" authorId="0" shapeId="0" xr:uid="{0468BA9E-0584-4403-8F25-36A599FB795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50021977</t>
        </r>
      </text>
    </comment>
    <comment ref="B52" authorId="0" shapeId="0" xr:uid="{63DF7361-3B4B-4131-9A85-988F99704CD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50023241</t>
        </r>
      </text>
    </comment>
    <comment ref="B53" authorId="0" shapeId="0" xr:uid="{03AFEBDB-711E-46C9-959F-215AAF48E3A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50027860</t>
        </r>
      </text>
    </comment>
    <comment ref="B54" authorId="0" shapeId="0" xr:uid="{93A35B28-B857-4AB1-91DC-486AA15B314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50029104</t>
        </r>
      </text>
    </comment>
    <comment ref="B55" authorId="0" shapeId="0" xr:uid="{1CAE381B-0050-43B6-8B5B-1173A79C42A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50042028</t>
        </r>
      </text>
    </comment>
    <comment ref="B56" authorId="0" shapeId="0" xr:uid="{D1867EA3-5511-4951-A65B-30EDD46DEC4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50060030</t>
        </r>
      </text>
    </comment>
    <comment ref="B57" authorId="0" shapeId="0" xr:uid="{4EFEF85E-7D08-4762-916F-37A7CBD4C39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50069077</t>
        </r>
      </text>
    </comment>
    <comment ref="B58" authorId="0" shapeId="0" xr:uid="{13F23CAA-35EE-4C83-9B3E-4D585843786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50046659</t>
        </r>
      </text>
    </comment>
    <comment ref="B59" authorId="0" shapeId="0" xr:uid="{97F5794F-3BF0-4BC1-8B17-87467466CDE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50070308</t>
        </r>
      </text>
    </comment>
    <comment ref="B60" authorId="0" shapeId="0" xr:uid="{463E7551-F557-4BA0-85A8-B3FC81F4D73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50007001</t>
        </r>
      </text>
    </comment>
    <comment ref="B61" authorId="0" shapeId="0" xr:uid="{EBD46D49-2416-434D-9941-289956E479C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50065350</t>
        </r>
      </text>
    </comment>
    <comment ref="B62" authorId="0" shapeId="0" xr:uid="{1E7B63E4-5CA2-4A2D-AF9B-E223C5C5CBB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50042926</t>
        </r>
      </text>
    </comment>
    <comment ref="B63" authorId="0" shapeId="0" xr:uid="{B54B9FE7-6D97-4376-B95D-24BF9625953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50057808</t>
        </r>
      </text>
    </comment>
    <comment ref="B64" authorId="0" shapeId="0" xr:uid="{52B6FAEE-A2AF-4059-BF85-07DA67567DE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50059128</t>
        </r>
      </text>
    </comment>
    <comment ref="B65" authorId="0" shapeId="0" xr:uid="{2197A7A7-E915-4C8F-9BF1-2794CEC0AED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50070831</t>
        </r>
      </text>
    </comment>
    <comment ref="B66" authorId="0" shapeId="0" xr:uid="{A96EEEA4-560B-4638-8120-1401DA0BBDB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50057467</t>
        </r>
      </text>
    </comment>
    <comment ref="B67" authorId="0" shapeId="0" xr:uid="{89768354-B6B5-4350-B746-F8D737576B7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50071004</t>
        </r>
      </text>
    </comment>
    <comment ref="B68" authorId="0" shapeId="0" xr:uid="{C653112E-37F9-40FD-B02F-1DBAB1210F1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50068094</t>
        </r>
      </text>
    </comment>
    <comment ref="B69" authorId="0" shapeId="0" xr:uid="{80F29450-4E3F-4D6C-B973-F519422F46D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50071803</t>
        </r>
      </text>
    </comment>
    <comment ref="B70" authorId="0" shapeId="0" xr:uid="{5E40FB66-8227-4128-8405-EBF18F22A16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50054252</t>
        </r>
      </text>
    </comment>
    <comment ref="B71" authorId="0" shapeId="0" xr:uid="{8E2BD17A-24FF-4198-87C4-C887CDE0FB1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50061908</t>
        </r>
      </text>
    </comment>
    <comment ref="B72" authorId="0" shapeId="0" xr:uid="{804AACB4-709E-4378-A4DD-150FEFC3F7C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50042114</t>
        </r>
      </text>
    </comment>
    <comment ref="B73" authorId="0" shapeId="0" xr:uid="{F911329F-7A35-489B-B1AA-CFD9F4E7A98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50009733</t>
        </r>
      </text>
    </comment>
    <comment ref="B74" authorId="0" shapeId="0" xr:uid="{1478F1BA-D8ED-4AD4-9044-B8EE9F81E3E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50064702</t>
        </r>
      </text>
    </comment>
    <comment ref="B75" authorId="0" shapeId="0" xr:uid="{C0268DD5-D5F0-4106-886E-EA58ADAA2C8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50049482</t>
        </r>
      </text>
    </comment>
    <comment ref="B76" authorId="0" shapeId="0" xr:uid="{CDA007CF-2AE1-4E05-BC2D-EF30ECE562C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50065376</t>
        </r>
      </text>
    </comment>
    <comment ref="B77" authorId="0" shapeId="0" xr:uid="{36B1C9F9-217C-4FB5-9E30-B1C0499457C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50067569</t>
        </r>
      </text>
    </comment>
    <comment ref="B78" authorId="0" shapeId="0" xr:uid="{B5429C6E-DDD5-4460-BA89-6CA9B15C94A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50068589</t>
        </r>
      </text>
    </comment>
    <comment ref="B79" authorId="0" shapeId="0" xr:uid="{B54DA057-EF4A-4B75-A3BF-F4D7468AB68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50061802</t>
        </r>
      </text>
    </comment>
    <comment ref="B80" authorId="0" shapeId="0" xr:uid="{B3EC045F-9DF2-478F-A0BD-5A1DE58EE69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50057663</t>
        </r>
      </text>
    </comment>
    <comment ref="B81" authorId="0" shapeId="0" xr:uid="{3AC90579-F7E9-4CBB-A061-D3C55F606C6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50071005</t>
        </r>
      </text>
    </comment>
    <comment ref="B82" authorId="0" shapeId="0" xr:uid="{B14AB9B9-EC8A-4A73-B7A9-2EB026842A4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50059241</t>
        </r>
      </text>
    </comment>
    <comment ref="B83" authorId="0" shapeId="0" xr:uid="{CFF03AD6-7D76-4A8D-843C-D7CBB876ADB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50063284</t>
        </r>
      </text>
    </comment>
    <comment ref="B84" authorId="0" shapeId="0" xr:uid="{B415E8CF-CA2C-47F5-BBE4-CE5E217EEBD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50074779</t>
        </r>
      </text>
    </comment>
    <comment ref="B85" authorId="0" shapeId="0" xr:uid="{FBA7F146-A03A-408E-AE03-8524206FFBA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50065703</t>
        </r>
      </text>
    </comment>
    <comment ref="B86" authorId="0" shapeId="0" xr:uid="{7367A41F-7A9C-4D6E-A940-E415A286362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50071804</t>
        </r>
      </text>
    </comment>
    <comment ref="B87" authorId="0" shapeId="0" xr:uid="{10C680C6-8CC1-48D2-84EF-479FB1993F6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50068034</t>
        </r>
      </text>
    </comment>
    <comment ref="B88" authorId="0" shapeId="0" xr:uid="{A6BD3A37-F862-4BFB-A23F-169B4FB25CE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50068578</t>
        </r>
      </text>
    </comment>
    <comment ref="B89" authorId="0" shapeId="0" xr:uid="{2B4C647D-90C9-440C-9AA8-C972C8494D0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50036576</t>
        </r>
      </text>
    </comment>
    <comment ref="B90" authorId="0" shapeId="0" xr:uid="{FC03E283-BF0E-4A06-BCAF-5F328D393A1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50036577</t>
        </r>
      </text>
    </comment>
    <comment ref="B91" authorId="0" shapeId="0" xr:uid="{B85047C6-CF8A-4B83-B8E8-9D432EB1037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50009693</t>
        </r>
      </text>
    </comment>
    <comment ref="B92" authorId="0" shapeId="0" xr:uid="{6F800376-FD5D-4809-94B6-D0F793C239B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50036579</t>
        </r>
      </text>
    </comment>
    <comment ref="B93" authorId="0" shapeId="0" xr:uid="{B7E4C096-5B07-4CC1-B1CA-62E0FC0057A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50040794</t>
        </r>
      </text>
    </comment>
    <comment ref="B94" authorId="0" shapeId="0" xr:uid="{611E288A-3662-41E7-9421-41EB6F24D99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50024659</t>
        </r>
      </text>
    </comment>
    <comment ref="B95" authorId="0" shapeId="0" xr:uid="{09AB76C1-01CC-4FD4-8F83-941CAF75181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50050368</t>
        </r>
      </text>
    </comment>
    <comment ref="B96" authorId="0" shapeId="0" xr:uid="{2D745796-525E-4185-8AE0-2CE91184CC5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50052262</t>
        </r>
      </text>
    </comment>
    <comment ref="B97" authorId="0" shapeId="0" xr:uid="{76791AFC-03AC-431F-85C7-416CD077A9A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50057151</t>
        </r>
      </text>
    </comment>
    <comment ref="B98" authorId="0" shapeId="0" xr:uid="{2DCFAC97-01CB-41B5-ADFB-E6F7EAD9F0E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50045637</t>
        </r>
      </text>
    </comment>
    <comment ref="B99" authorId="0" shapeId="0" xr:uid="{DA2744EF-5463-4452-92C0-3CC54432CA5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50018919</t>
        </r>
      </text>
    </comment>
    <comment ref="B100" authorId="0" shapeId="0" xr:uid="{EECD8341-4450-4F34-A12A-297D79F1F27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50018924</t>
        </r>
      </text>
    </comment>
    <comment ref="B101" authorId="0" shapeId="0" xr:uid="{D36237F9-2E91-474A-B9A0-88B3161C79B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50019089</t>
        </r>
      </text>
    </comment>
    <comment ref="B102" authorId="0" shapeId="0" xr:uid="{BE79216A-31EA-4998-9093-C3E1DD615D6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50068007</t>
        </r>
      </text>
    </comment>
    <comment ref="B103" authorId="0" shapeId="0" xr:uid="{EC4E77F8-603D-48FD-A7C6-59AE080F3D4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50035721</t>
        </r>
      </text>
    </comment>
    <comment ref="B104" authorId="0" shapeId="0" xr:uid="{4D2265A5-67CE-4C3D-9A69-F944E398439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50068008</t>
        </r>
      </text>
    </comment>
    <comment ref="B105" authorId="0" shapeId="0" xr:uid="{649271E2-BE31-4E2F-93C6-63F0EA7766B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50070729</t>
        </r>
      </text>
    </comment>
    <comment ref="B106" authorId="0" shapeId="0" xr:uid="{959FBB1D-FF52-428A-8E94-7BB484C65D8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50069211</t>
        </r>
      </text>
    </comment>
    <comment ref="B107" authorId="0" shapeId="0" xr:uid="{905C8946-819E-40D8-A130-5138B43B613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50035783</t>
        </r>
      </text>
    </comment>
    <comment ref="B108" authorId="0" shapeId="0" xr:uid="{55775280-8274-4505-8018-C380311B412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50057301</t>
        </r>
      </text>
    </comment>
    <comment ref="B109" authorId="0" shapeId="0" xr:uid="{0597CD52-1F70-4076-B2D5-84116B240AF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500056352</t>
        </r>
      </text>
    </comment>
    <comment ref="B110" authorId="0" shapeId="0" xr:uid="{AA3DD103-5424-4092-AD7F-411159D7310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50068707</t>
        </r>
      </text>
    </comment>
    <comment ref="B111" authorId="0" shapeId="0" xr:uid="{3239FDD9-87EE-4F58-A401-8058901A698E}">
      <text>
        <r>
          <rPr>
            <b/>
            <sz val="9"/>
            <color indexed="81"/>
            <rFont val="Tahoma"/>
            <family val="2"/>
          </rPr>
          <t xml:space="preserve">Chandra Robinson
</t>
        </r>
        <r>
          <rPr>
            <sz val="9"/>
            <color indexed="81"/>
            <rFont val="Tahoma"/>
            <family val="2"/>
          </rPr>
          <t>50039395</t>
        </r>
      </text>
    </comment>
    <comment ref="B112" authorId="0" shapeId="0" xr:uid="{C49453B3-F9E8-44DB-8B5B-1D047FCF1CF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50071041</t>
        </r>
      </text>
    </comment>
    <comment ref="B113" authorId="0" shapeId="0" xr:uid="{4BFDFA5A-B339-450F-9419-DAB9816C4F5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50070835</t>
        </r>
      </text>
    </comment>
    <comment ref="B114" authorId="0" shapeId="0" xr:uid="{FFADC1EF-F711-41E4-B3B2-7DCED0A581E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50009645</t>
        </r>
      </text>
    </comment>
    <comment ref="B115" authorId="0" shapeId="0" xr:uid="{D466D868-356A-4B4A-BB20-4E9FE8DEA92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50072254</t>
        </r>
      </text>
    </comment>
    <comment ref="B116" authorId="0" shapeId="0" xr:uid="{EFC0C031-607F-4833-A7A9-5F8D9746A11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50069008</t>
        </r>
      </text>
    </comment>
    <comment ref="B117" authorId="0" shapeId="0" xr:uid="{815F2D60-C0E1-4E84-83B2-DDB3A97B2C9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50071377</t>
        </r>
      </text>
    </comment>
    <comment ref="B118" authorId="0" shapeId="0" xr:uid="{961B2DBD-14AB-4A78-9061-D5E3EEB9D8D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50068662</t>
        </r>
      </text>
    </comment>
    <comment ref="B119" authorId="0" shapeId="0" xr:uid="{687FF0DC-315B-4482-8A44-1F2AFBBA95C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50048568</t>
        </r>
      </text>
    </comment>
    <comment ref="B120" authorId="0" shapeId="0" xr:uid="{84E250CC-2969-41C9-B7DE-34B0914670E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50049306</t>
        </r>
      </text>
    </comment>
    <comment ref="B121" authorId="0" shapeId="0" xr:uid="{A53F813E-F0E2-49C1-91DD-A47B1C12AE2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50070352</t>
        </r>
      </text>
    </comment>
    <comment ref="B122" authorId="0" shapeId="0" xr:uid="{436A232D-DE13-440D-BBF0-8DFAA4EF986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50057069</t>
        </r>
      </text>
    </comment>
    <comment ref="B123" authorId="0" shapeId="0" xr:uid="{DEE0F667-C227-4835-839A-40625CF893C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50074034</t>
        </r>
      </text>
    </comment>
    <comment ref="B124" authorId="0" shapeId="0" xr:uid="{D0DDE578-70BB-4154-884F-8D7324E426D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50071038</t>
        </r>
      </text>
    </comment>
    <comment ref="B125" authorId="0" shapeId="0" xr:uid="{18D985DE-1AFF-4E90-9187-41D5AD47F74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50057471</t>
        </r>
      </text>
    </comment>
    <comment ref="B126" authorId="0" shapeId="0" xr:uid="{90C43686-7BDD-4442-8AA0-C4620D9DCC8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50074258</t>
        </r>
      </text>
    </comment>
    <comment ref="B127" authorId="0" shapeId="0" xr:uid="{B333BD62-B72F-4052-B263-A04C61600DE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50039517
</t>
        </r>
      </text>
    </comment>
    <comment ref="B128" authorId="0" shapeId="0" xr:uid="{DFEA8EBC-0366-46DA-B8DA-96E846511AC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50059190</t>
        </r>
      </text>
    </comment>
    <comment ref="B129" authorId="0" shapeId="0" xr:uid="{AB500B7D-3FF7-4C25-9B26-1DDD6D9429E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50062157</t>
        </r>
      </text>
    </comment>
    <comment ref="B130" authorId="0" shapeId="0" xr:uid="{E9B28877-08F0-4CD1-9E20-C24FD82C805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50064518</t>
        </r>
      </text>
    </comment>
    <comment ref="B131" authorId="0" shapeId="0" xr:uid="{6E7755A0-AD71-4A61-94D7-54DAA688AC2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50064613</t>
        </r>
      </text>
    </comment>
    <comment ref="B132" authorId="0" shapeId="0" xr:uid="{1B75E1DE-E9FF-48C7-9A3B-1D5162886DB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50071014</t>
        </r>
      </text>
    </comment>
    <comment ref="B133" authorId="0" shapeId="0" xr:uid="{F7AA877B-E948-4764-8786-2BAC6E1F939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50067955</t>
        </r>
      </text>
    </comment>
    <comment ref="B134" authorId="0" shapeId="0" xr:uid="{A62F7050-C505-45BC-AD6D-598AFD37AD7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50071017</t>
        </r>
      </text>
    </comment>
    <comment ref="B135" authorId="0" shapeId="0" xr:uid="{EC548B8A-18A0-4616-B360-2AC84D81167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50044798</t>
        </r>
      </text>
    </comment>
    <comment ref="B136" authorId="0" shapeId="0" xr:uid="{E0D22511-B2CB-47D5-BD75-87F77DE6026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50044863</t>
        </r>
      </text>
    </comment>
    <comment ref="B137" authorId="0" shapeId="0" xr:uid="{4C703C08-2F51-430B-822D-C215F0F215D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50068033</t>
        </r>
      </text>
    </comment>
    <comment ref="B138" authorId="0" shapeId="0" xr:uid="{9D313D16-69BE-45BF-9DB9-8310B02D84C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50045509</t>
        </r>
      </text>
    </comment>
    <comment ref="B139" authorId="0" shapeId="0" xr:uid="{AC979F09-41C8-4D93-B792-1DBCAFB9689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50068037</t>
        </r>
      </text>
    </comment>
    <comment ref="B140" authorId="0" shapeId="0" xr:uid="{41FB39E4-3BE4-4878-B9DC-CCCB5972FF4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50046785</t>
        </r>
      </text>
    </comment>
    <comment ref="B141" authorId="0" shapeId="0" xr:uid="{1D1D8F3C-8A8D-4B9B-8BC4-C575DD47138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50071011</t>
        </r>
      </text>
    </comment>
    <comment ref="B142" authorId="0" shapeId="0" xr:uid="{0D861851-AC86-4122-8346-1B79D975578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50049317</t>
        </r>
      </text>
    </comment>
    <comment ref="B143" authorId="0" shapeId="0" xr:uid="{05D0B676-5369-4DE0-8889-9416E14C33E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50059058</t>
        </r>
      </text>
    </comment>
    <comment ref="B144" authorId="0" shapeId="0" xr:uid="{4D98647B-65E4-4B6C-9D36-00484B72344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50074257</t>
        </r>
      </text>
    </comment>
    <comment ref="B145" authorId="0" shapeId="0" xr:uid="{543200D1-8442-4401-A2EF-322D10D0DCE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50071020</t>
        </r>
      </text>
    </comment>
    <comment ref="B146" authorId="0" shapeId="0" xr:uid="{BDA57D59-6A53-4E27-A0B8-F165AB076EE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50071170</t>
        </r>
      </text>
    </comment>
    <comment ref="B147" authorId="0" shapeId="0" xr:uid="{B98306E0-09EB-49B8-866E-76A5923AF47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50072231</t>
        </r>
      </text>
    </comment>
    <comment ref="B148" authorId="0" shapeId="0" xr:uid="{9952FDA7-D370-40E0-9142-EA5A8264305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50072484</t>
        </r>
      </text>
    </comment>
    <comment ref="B149" authorId="0" shapeId="0" xr:uid="{79219EF0-4747-47B1-8E2D-54EDD745630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50058188</t>
        </r>
      </text>
    </comment>
    <comment ref="B150" authorId="0" shapeId="0" xr:uid="{5C3771D6-B5F0-4345-98BC-3A5A69214F0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50058620</t>
        </r>
      </text>
    </comment>
    <comment ref="B151" authorId="0" shapeId="0" xr:uid="{E7CF352E-AEF9-4EFF-BCF6-53AFABD7B1E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50059516</t>
        </r>
      </text>
    </comment>
    <comment ref="B152" authorId="0" shapeId="0" xr:uid="{7A889DE8-551B-42F2-8118-DD5665D067E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50060105</t>
        </r>
      </text>
    </comment>
    <comment ref="B153" authorId="0" shapeId="0" xr:uid="{18017BD0-FA7F-4A46-9540-046D2AB0DC2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50060226</t>
        </r>
      </text>
    </comment>
    <comment ref="B154" authorId="0" shapeId="0" xr:uid="{261A62DE-C8BF-4559-8AD4-34D82C2FDB1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50072485</t>
        </r>
      </text>
    </comment>
    <comment ref="B155" authorId="0" shapeId="0" xr:uid="{D6155F4C-BF2B-490E-83F5-1C27A6970AB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50062685</t>
        </r>
      </text>
    </comment>
    <comment ref="B156" authorId="0" shapeId="0" xr:uid="{F7AB50E9-FB99-4258-B7AC-772B3182214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50073294</t>
        </r>
      </text>
    </comment>
    <comment ref="B157" authorId="0" shapeId="0" xr:uid="{C3F96979-5212-4723-97F9-FB0539CDE88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50063648</t>
        </r>
      </text>
    </comment>
    <comment ref="B158" authorId="0" shapeId="0" xr:uid="{C57F8BA7-17F1-4B87-826A-90D5571590F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50063885</t>
        </r>
      </text>
    </comment>
    <comment ref="B159" authorId="0" shapeId="0" xr:uid="{6D0A393F-5AAD-48DF-9E11-E7B7047F3E4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50063927</t>
        </r>
      </text>
    </comment>
    <comment ref="B160" authorId="0" shapeId="0" xr:uid="{C37F2C04-0577-4FC6-9FD7-9F123AAD43B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50065137</t>
        </r>
      </text>
    </comment>
    <comment ref="B161" authorId="0" shapeId="0" xr:uid="{51D89B32-C631-43F0-8F77-200B740A955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50073277</t>
        </r>
      </text>
    </comment>
    <comment ref="B162" authorId="0" shapeId="0" xr:uid="{DAE6716E-486E-43BB-BFA8-CCFCD71D33D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50065851</t>
        </r>
      </text>
    </comment>
    <comment ref="B163" authorId="0" shapeId="0" xr:uid="{153643C3-E493-4EC3-B823-B7593F35C8E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50072457</t>
        </r>
      </text>
    </comment>
    <comment ref="B164" authorId="0" shapeId="0" xr:uid="{73614202-5771-45BE-8F7B-66047C81B24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50066955</t>
        </r>
      </text>
    </comment>
    <comment ref="B165" authorId="0" shapeId="0" xr:uid="{44FDC239-58F4-4B14-B69D-BD0DB52907C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50067379</t>
        </r>
      </text>
    </comment>
    <comment ref="B166" authorId="0" shapeId="0" xr:uid="{D553C9F4-9985-4000-AD48-219893C4D2B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50067778</t>
        </r>
      </text>
    </comment>
    <comment ref="B167" authorId="0" shapeId="0" xr:uid="{4D338A00-39CA-4BAB-8E6D-4D1856C65A8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50073295</t>
        </r>
      </text>
    </comment>
    <comment ref="B168" authorId="0" shapeId="0" xr:uid="{425B9DDA-A512-4BAB-BBF0-2BDF476C017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50068040</t>
        </r>
      </text>
    </comment>
    <comment ref="B169" authorId="0" shapeId="0" xr:uid="{98E99CE4-689B-4A17-B983-44284EBABDF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50068039</t>
        </r>
      </text>
    </comment>
    <comment ref="B170" authorId="0" shapeId="0" xr:uid="{603BF236-35D8-4DB7-9412-F1D3961CFD0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50072578</t>
        </r>
      </text>
    </comment>
    <comment ref="B171" authorId="0" shapeId="0" xr:uid="{927D8268-F753-404F-B4FC-4576586774C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50068089</t>
        </r>
      </text>
    </comment>
    <comment ref="B172" authorId="0" shapeId="0" xr:uid="{5EF02B07-3EDD-43AC-82E7-6B006589610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50075597</t>
        </r>
      </text>
    </comment>
    <comment ref="B173" authorId="0" shapeId="0" xr:uid="{60987856-6D01-4076-A966-981B23CF6BC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50064563</t>
        </r>
      </text>
    </comment>
    <comment ref="B174" authorId="0" shapeId="0" xr:uid="{474D79F8-0071-42B9-9045-CD1D6477419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50073126</t>
        </r>
      </text>
    </comment>
    <comment ref="B175" authorId="0" shapeId="0" xr:uid="{72FB47EC-D639-4364-B649-FABF920FACB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50068041</t>
        </r>
      </text>
    </comment>
    <comment ref="B176" authorId="0" shapeId="0" xr:uid="{FEAF0F15-F3FF-4E44-8713-8205024A7FB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50068580</t>
        </r>
      </text>
    </comment>
    <comment ref="B177" authorId="0" shapeId="0" xr:uid="{297A72E7-9CCD-4DA5-AF25-E874FF2B64E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50069056</t>
        </r>
      </text>
    </comment>
    <comment ref="B178" authorId="0" shapeId="0" xr:uid="{4BCAF179-B8AF-4F62-B786-86E89B58E62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50069065</t>
        </r>
      </text>
    </comment>
    <comment ref="B179" authorId="0" shapeId="0" xr:uid="{39B6B307-2E7D-41D9-83B5-C777CAB3622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50073719</t>
        </r>
      </text>
    </comment>
    <comment ref="B180" authorId="0" shapeId="0" xr:uid="{CF3ACC5B-620F-49E8-9AD9-51F27289B20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50069063</t>
        </r>
      </text>
    </comment>
    <comment ref="B181" authorId="0" shapeId="0" xr:uid="{89728C4E-8921-47FF-B84E-D00AF867CA4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50069459</t>
        </r>
      </text>
    </comment>
    <comment ref="B182" authorId="0" shapeId="0" xr:uid="{D9E2B8BA-F747-4D21-947A-FBB68919DC9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50074276</t>
        </r>
      </text>
    </comment>
    <comment ref="B183" authorId="0" shapeId="0" xr:uid="{F3C90F98-FC70-4A42-81D4-0A4D9A6670A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50069581</t>
        </r>
      </text>
    </comment>
    <comment ref="B184" authorId="0" shapeId="0" xr:uid="{48E62E1F-A608-40AA-852E-F35CF4B6FBA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50074915</t>
        </r>
      </text>
    </comment>
    <comment ref="B185" authorId="0" shapeId="0" xr:uid="{9A5BFD78-A4F5-4990-8B12-580F5274EA6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50069778</t>
        </r>
      </text>
    </comment>
    <comment ref="B186" authorId="0" shapeId="0" xr:uid="{959711A8-D3D3-4C57-8095-6EB807E2818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50074577</t>
        </r>
      </text>
    </comment>
    <comment ref="B187" authorId="0" shapeId="0" xr:uid="{27B052C0-45EB-4428-A243-19FCB9DF85D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50059036</t>
        </r>
      </text>
    </comment>
    <comment ref="B188" authorId="0" shapeId="0" xr:uid="{2939F929-6228-4FE2-B37C-807F5EE61E6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50036004</t>
        </r>
      </text>
    </comment>
    <comment ref="B189" authorId="0" shapeId="0" xr:uid="{CB4C59C6-F2B5-48A9-A24A-63294DC03CA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50067291</t>
        </r>
      </text>
    </comment>
    <comment ref="B190" authorId="0" shapeId="0" xr:uid="{188D2D22-A6B0-46B7-AC9D-598D383380D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50038255</t>
        </r>
      </text>
    </comment>
    <comment ref="B191" authorId="0" shapeId="0" xr:uid="{4D31C86E-A6CD-4E03-A0D7-44ACB671B45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50069057</t>
        </r>
      </text>
    </comment>
    <comment ref="B192" authorId="0" shapeId="0" xr:uid="{6B9BED71-FE44-4B24-AADA-F49A5B55A0A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50070644</t>
        </r>
      </text>
    </comment>
    <comment ref="B193" authorId="0" shapeId="0" xr:uid="{6A8ACDA9-ECA2-467F-A7A2-0C4AF27C8C8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50063410</t>
        </r>
      </text>
    </comment>
    <comment ref="B194" authorId="0" shapeId="0" xr:uid="{50BBB6BB-8829-46FC-A26F-8CDC10D59C0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50066507</t>
        </r>
      </text>
    </comment>
    <comment ref="B195" authorId="0" shapeId="0" xr:uid="{63E33B06-F091-4159-8542-66180720A62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50066625
</t>
        </r>
      </text>
    </comment>
    <comment ref="B196" authorId="0" shapeId="0" xr:uid="{33B68430-1ABE-4C93-997E-ED7CBBB0344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50068090</t>
        </r>
      </text>
    </comment>
    <comment ref="B197" authorId="0" shapeId="0" xr:uid="{D9A6AFEC-4B00-4586-B1B6-D0C593AA8D5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50069436
</t>
        </r>
      </text>
    </comment>
    <comment ref="B198" authorId="0" shapeId="0" xr:uid="{2F5C6369-95DA-4984-9C63-38DF89E8025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50073054
</t>
        </r>
      </text>
    </comment>
    <comment ref="B199" authorId="0" shapeId="0" xr:uid="{7D771C66-CB95-49BE-B9EF-24D92742E00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50072458
</t>
        </r>
      </text>
    </comment>
    <comment ref="B200" authorId="0" shapeId="0" xr:uid="{AE2E41E7-A916-4612-B9EF-98DD3AF52F9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50059240
</t>
        </r>
      </text>
    </comment>
    <comment ref="B201" authorId="0" shapeId="0" xr:uid="{4A5E4CBA-41AC-4415-B287-990DC833542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50069699
</t>
        </r>
      </text>
    </comment>
    <comment ref="B202" authorId="0" shapeId="0" xr:uid="{B3E7BF22-ACC1-4003-9E9E-EECD23279AD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50074477</t>
        </r>
      </text>
    </comment>
    <comment ref="B203" authorId="0" shapeId="0" xr:uid="{561982BB-DA77-4D8F-9C13-29979934B01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50005144</t>
        </r>
      </text>
    </comment>
    <comment ref="B204" authorId="0" shapeId="0" xr:uid="{B6667BAE-5534-4EA0-978B-1B81E4288A9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50006617</t>
        </r>
      </text>
    </comment>
    <comment ref="B205" authorId="0" shapeId="0" xr:uid="{0ABA8DFF-2B98-400D-982B-45EF78E0409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50010843</t>
        </r>
      </text>
    </comment>
    <comment ref="B206" authorId="0" shapeId="0" xr:uid="{AD38A3AD-F8B3-4AC0-880F-5C468C1E095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50019158</t>
        </r>
      </text>
    </comment>
    <comment ref="B207" authorId="0" shapeId="0" xr:uid="{7557036D-2CBD-42AB-A93F-1669C2B5933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50019170
</t>
        </r>
      </text>
    </comment>
    <comment ref="B208" authorId="0" shapeId="0" xr:uid="{05FE9A1A-0278-4508-8CA0-4CC2BF9E370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50019173</t>
        </r>
      </text>
    </comment>
    <comment ref="B209" authorId="0" shapeId="0" xr:uid="{104529A2-719A-4DF6-AA93-738162A3103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50020412</t>
        </r>
      </text>
    </comment>
    <comment ref="B210" authorId="0" shapeId="0" xr:uid="{A49CBC20-961E-41BC-8C0C-09ABE6107FC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50020432
</t>
        </r>
      </text>
    </comment>
    <comment ref="B211" authorId="0" shapeId="0" xr:uid="{3663F304-E0BA-46C0-BB54-4DD9CDB3B32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50023246
</t>
        </r>
      </text>
    </comment>
    <comment ref="B212" authorId="0" shapeId="0" xr:uid="{C2CC477C-0070-41F8-964F-A2542AFE04F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50027105</t>
        </r>
      </text>
    </comment>
    <comment ref="B213" authorId="0" shapeId="0" xr:uid="{D02DB574-B769-4A13-8FBD-DC175D4EF23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50027908</t>
        </r>
      </text>
    </comment>
    <comment ref="B214" authorId="0" shapeId="0" xr:uid="{9805F5B4-4294-418A-B84A-6D29597641D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50040220
</t>
        </r>
      </text>
    </comment>
    <comment ref="B215" authorId="0" shapeId="0" xr:uid="{F8417DD6-69F9-410B-89A8-3DF2AD43428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50044102</t>
        </r>
      </text>
    </comment>
    <comment ref="B216" authorId="0" shapeId="0" xr:uid="{B205EC71-70BF-407E-9BA6-7AB463D26F2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50044264</t>
        </r>
      </text>
    </comment>
    <comment ref="B217" authorId="0" shapeId="0" xr:uid="{F65E871E-E0DA-41EF-B907-FF5825966CA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50054679</t>
        </r>
      </text>
    </comment>
    <comment ref="B218" authorId="0" shapeId="0" xr:uid="{5F220CB2-0864-4BD4-860A-0CF4D0F2AD4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50057738</t>
        </r>
      </text>
    </comment>
    <comment ref="B219" authorId="0" shapeId="0" xr:uid="{085CEAC1-BC22-4C1F-B404-D0EDC2137B1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50058862</t>
        </r>
      </text>
    </comment>
    <comment ref="B220" authorId="0" shapeId="0" xr:uid="{E9BFC95E-72CC-496B-BDC2-335676F52B2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50059976</t>
        </r>
      </text>
    </comment>
    <comment ref="B221" authorId="0" shapeId="0" xr:uid="{38B180F7-4C5A-4AE9-9288-F65501A7662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50062284</t>
        </r>
      </text>
    </comment>
    <comment ref="B222" authorId="0" shapeId="0" xr:uid="{13E6CF30-9C38-45B4-8A3A-C4F9ED14A7E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50062461</t>
        </r>
      </text>
    </comment>
    <comment ref="B223" authorId="0" shapeId="0" xr:uid="{77A9410A-52AB-4BA0-BE23-80AC81CF39E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50062861</t>
        </r>
      </text>
    </comment>
    <comment ref="B224" authorId="0" shapeId="0" xr:uid="{6DAA2CDE-5322-4EEB-849D-0492C2DEBF8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50063292
</t>
        </r>
      </text>
    </comment>
    <comment ref="B225" authorId="0" shapeId="0" xr:uid="{C2346EAA-9A89-4083-B9A7-E2F7B000504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50063778</t>
        </r>
      </text>
    </comment>
    <comment ref="B226" authorId="0" shapeId="0" xr:uid="{22C17952-C0FC-4AC8-A51D-04B3B8DF5AD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50064538</t>
        </r>
      </text>
    </comment>
    <comment ref="B227" authorId="0" shapeId="0" xr:uid="{95B4360A-FB80-43B1-97E8-5A30AB6F32F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50065434
</t>
        </r>
      </text>
    </comment>
    <comment ref="B228" authorId="0" shapeId="0" xr:uid="{7A391527-FE8D-458B-85E5-5BB004290FC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50066005</t>
        </r>
      </text>
    </comment>
    <comment ref="B229" authorId="0" shapeId="0" xr:uid="{30482FBD-CC32-4AAC-B54F-080FC876D9C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50068854</t>
        </r>
      </text>
    </comment>
    <comment ref="B230" authorId="0" shapeId="0" xr:uid="{C25D3E30-AD81-4734-82B3-B2E9518DA8B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50069002
</t>
        </r>
      </text>
    </comment>
    <comment ref="B231" authorId="0" shapeId="0" xr:uid="{37C83605-7566-49CA-A665-8191C80EEC6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50069201</t>
        </r>
      </text>
    </comment>
    <comment ref="B232" authorId="0" shapeId="0" xr:uid="{DD036947-C86C-4550-BF3C-75DC2A22551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50069209
</t>
        </r>
      </text>
    </comment>
    <comment ref="B233" authorId="0" shapeId="0" xr:uid="{48E48AFA-C7DC-4955-8519-45DE26E56FB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50069394</t>
        </r>
      </text>
    </comment>
    <comment ref="B234" authorId="0" shapeId="0" xr:uid="{6C597F6F-E3C5-4113-8C82-9D09D9FE9C1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50069677</t>
        </r>
      </text>
    </comment>
    <comment ref="B235" authorId="0" shapeId="0" xr:uid="{AC3C78F6-EDB5-48DF-A565-47E0576D041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50070254</t>
        </r>
      </text>
    </comment>
    <comment ref="B236" authorId="0" shapeId="0" xr:uid="{134EF792-A62C-4FC3-89AE-AF4D6E84558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50070594</t>
        </r>
      </text>
    </comment>
    <comment ref="B237" authorId="0" shapeId="0" xr:uid="{28D83550-C600-4ECF-B81F-C03F273D168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50070889</t>
        </r>
      </text>
    </comment>
    <comment ref="B238" authorId="0" shapeId="0" xr:uid="{CEBDC68E-F924-41D9-9B3F-D73A8D218F9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50070894</t>
        </r>
      </text>
    </comment>
    <comment ref="B239" authorId="0" shapeId="0" xr:uid="{347234B1-52A9-430F-B6BE-8DA10F7D186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50071160</t>
        </r>
      </text>
    </comment>
    <comment ref="B240" authorId="0" shapeId="0" xr:uid="{93000CE9-08C2-4425-A0EB-6A9BD27F2EE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50071253</t>
        </r>
      </text>
    </comment>
    <comment ref="B241" authorId="0" shapeId="0" xr:uid="{E40C69D6-001F-4341-9318-9077DB0FC34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50071380
</t>
        </r>
      </text>
    </comment>
    <comment ref="B242" authorId="0" shapeId="0" xr:uid="{4F74F1D1-F133-4887-86B0-CB383FEE022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50071805</t>
        </r>
      </text>
    </comment>
    <comment ref="B243" authorId="0" shapeId="0" xr:uid="{EA80FE79-420C-4917-B093-07F568BC2AF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50072176</t>
        </r>
      </text>
    </comment>
    <comment ref="B244" authorId="0" shapeId="0" xr:uid="{759519A8-84C5-4DED-A155-9F952DA233C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50072553</t>
        </r>
      </text>
    </comment>
    <comment ref="B245" authorId="0" shapeId="0" xr:uid="{EA879516-8961-4058-8109-A9BF15757F7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50072577
</t>
        </r>
      </text>
    </comment>
    <comment ref="B246" authorId="0" shapeId="0" xr:uid="{C0AA04F7-A0E7-4667-B42F-3A5C5A71379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50073403</t>
        </r>
      </text>
    </comment>
    <comment ref="B247" authorId="0" shapeId="0" xr:uid="{0634ED2C-F92E-4E0D-948E-EA45BD1FF4A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50073721</t>
        </r>
      </text>
    </comment>
    <comment ref="B248" authorId="0" shapeId="0" xr:uid="{25382097-D166-46D7-8A77-0112F6D46E3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50073753</t>
        </r>
      </text>
    </comment>
    <comment ref="B249" authorId="0" shapeId="0" xr:uid="{CABA1682-FC74-4F73-8E45-B13C3F53619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50073952</t>
        </r>
      </text>
    </comment>
    <comment ref="B250" authorId="0" shapeId="0" xr:uid="{1FFECC6E-128B-419E-9E8B-17238ADA746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50073953</t>
        </r>
      </text>
    </comment>
    <comment ref="B251" authorId="0" shapeId="0" xr:uid="{9B4571D0-95DD-470A-AC96-50FF83B5DC4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50074029, 50074030 &amp; 50074031 - same salary, funding source and position assignment</t>
        </r>
      </text>
    </comment>
    <comment ref="B252" authorId="0" shapeId="0" xr:uid="{695D4D5B-31A9-4236-84FE-DDF5DB57888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50074038
</t>
        </r>
      </text>
    </comment>
    <comment ref="B253" authorId="0" shapeId="0" xr:uid="{2E68E91F-76FF-4408-89E4-DBB17C44A39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50074043</t>
        </r>
      </text>
    </comment>
    <comment ref="B254" authorId="0" shapeId="0" xr:uid="{64374068-5C47-4419-87A5-43728005FA7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50074101
</t>
        </r>
      </text>
    </comment>
    <comment ref="B255" authorId="0" shapeId="0" xr:uid="{53A839A0-EC8E-449F-97F5-028CA62A100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50074171</t>
        </r>
      </text>
    </comment>
    <comment ref="B256" authorId="0" shapeId="0" xr:uid="{97F82805-FEC2-406A-BFC2-56E9C182100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50074259</t>
        </r>
      </text>
    </comment>
    <comment ref="B257" authorId="0" shapeId="0" xr:uid="{A13E5FFC-0301-4BAF-B5F3-1F54F1159E1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50074280</t>
        </r>
      </text>
    </comment>
    <comment ref="B258" authorId="0" shapeId="0" xr:uid="{F785A4BE-67DF-420D-A31E-1AFB088C5DE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50074291</t>
        </r>
      </text>
    </comment>
    <comment ref="B259" authorId="0" shapeId="0" xr:uid="{1A00332A-964F-4C5C-9A76-886BEFC0EDD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50074303</t>
        </r>
      </text>
    </comment>
    <comment ref="B260" authorId="0" shapeId="0" xr:uid="{94DC15FA-2F2F-407D-A29A-75D2B31923C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50074326</t>
        </r>
      </text>
    </comment>
    <comment ref="B261" authorId="0" shapeId="0" xr:uid="{9EC552E0-6710-4A13-9141-23A50651EA5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50074507
</t>
        </r>
      </text>
    </comment>
    <comment ref="B262" authorId="0" shapeId="0" xr:uid="{B8960A03-635E-493F-952C-97A7E0CF380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50074508</t>
        </r>
      </text>
    </comment>
    <comment ref="B263" authorId="0" shapeId="0" xr:uid="{55F0E61C-1068-4F29-8DA5-FA0407E6C43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50074509</t>
        </r>
      </text>
    </comment>
    <comment ref="B264" authorId="0" shapeId="0" xr:uid="{7CE5562D-9574-44B5-87A0-780D649AAF2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50074554</t>
        </r>
      </text>
    </comment>
    <comment ref="B265" authorId="0" shapeId="0" xr:uid="{B4F96F08-F503-4582-A1C4-C7FCE688699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50074629</t>
        </r>
      </text>
    </comment>
    <comment ref="B266" authorId="0" shapeId="0" xr:uid="{C82F9BC1-85D8-4019-8407-41AD40BF01E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50074776</t>
        </r>
      </text>
    </comment>
    <comment ref="B267" authorId="0" shapeId="0" xr:uid="{0CA349C6-0347-4B82-8D42-63F3BCDEEF5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50074857</t>
        </r>
      </text>
    </comment>
    <comment ref="B268" authorId="0" shapeId="0" xr:uid="{33AD5E5C-AB89-4277-9C06-B6139BCDD82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50074913</t>
        </r>
      </text>
    </comment>
    <comment ref="B269" authorId="0" shapeId="0" xr:uid="{56D7A2AE-3A69-419D-B0DB-511C401AB1B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50074914</t>
        </r>
      </text>
    </comment>
    <comment ref="B270" authorId="0" shapeId="0" xr:uid="{505E4F82-6045-494F-ADB8-1036B120E65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50074917</t>
        </r>
      </text>
    </comment>
    <comment ref="B271" authorId="0" shapeId="0" xr:uid="{3EFCF77E-E96E-4A0A-8427-C067F1E7A1F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50074963</t>
        </r>
      </text>
    </comment>
    <comment ref="B272" authorId="0" shapeId="0" xr:uid="{514D392F-0754-4EFB-8A13-AF6C4CD30CB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50074976</t>
        </r>
      </text>
    </comment>
    <comment ref="B273" authorId="0" shapeId="0" xr:uid="{1D3B2E2D-498D-4AE1-A1E1-0038C211889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50074977</t>
        </r>
      </text>
    </comment>
    <comment ref="B274" authorId="0" shapeId="0" xr:uid="{097DF0FA-F041-4267-A85F-42A1E965D19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50074987</t>
        </r>
      </text>
    </comment>
    <comment ref="B275" authorId="0" shapeId="0" xr:uid="{F67C1015-B3CF-4102-B523-DB9742D2A9D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50075481</t>
        </r>
      </text>
    </comment>
    <comment ref="B276" authorId="0" shapeId="0" xr:uid="{C0244622-5C8B-47DC-9520-6CB991AEAD3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50076428
</t>
        </r>
      </text>
    </comment>
    <comment ref="B277" authorId="0" shapeId="0" xr:uid="{0E926B02-EDDC-47AD-B825-098014F8554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50078131</t>
        </r>
      </text>
    </comment>
    <comment ref="B278" authorId="0" shapeId="0" xr:uid="{E574588C-0F12-4935-95A1-EACD6EBE152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50078239</t>
        </r>
      </text>
    </comment>
    <comment ref="B279" authorId="0" shapeId="0" xr:uid="{D3F78860-360D-4C4F-8C90-AFA557828BB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70753 &amp; 70752</t>
        </r>
      </text>
    </comment>
    <comment ref="B280" authorId="0" shapeId="0" xr:uid="{9A1E079C-2154-49DD-897C-3CC8C1F657A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70749 &amp; 70748</t>
        </r>
      </text>
    </comment>
    <comment ref="B281" authorId="0" shapeId="0" xr:uid="{6B60C62D-DD4F-49F6-903C-9BEE1E36ACC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50078236, 50078412, 50078237 &amp; 50078238</t>
        </r>
      </text>
    </comment>
    <comment ref="B282" authorId="0" shapeId="0" xr:uid="{CC3768CF-BD45-4A12-A32D-773149D8D5C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50078413
</t>
        </r>
      </text>
    </comment>
    <comment ref="B283" authorId="0" shapeId="0" xr:uid="{C7174989-66FF-4E20-B11F-FCAEF96CB6F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50063971</t>
        </r>
      </text>
    </comment>
    <comment ref="B284" authorId="0" shapeId="0" xr:uid="{DF4614B9-347B-4650-B3BA-F5DDFEC8CA0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50078501</t>
        </r>
      </text>
    </comment>
    <comment ref="B285" authorId="0" shapeId="0" xr:uid="{6A15E027-2665-4F2A-A25F-4ACB2AEC7B8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71386</t>
        </r>
      </text>
    </comment>
    <comment ref="B286" authorId="0" shapeId="0" xr:uid="{3C5695A9-3C1B-4295-A8B2-E77CFA0584F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71382, 71383 &amp; 71384</t>
        </r>
      </text>
    </comment>
    <comment ref="B287" authorId="0" shapeId="0" xr:uid="{DE4ED06E-4E63-4B7A-B8D4-413C3E75643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71283</t>
        </r>
      </text>
    </comment>
    <comment ref="B288" authorId="0" shapeId="0" xr:uid="{64F7C43C-A002-4D02-8BFA-A986D2CEF89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71518</t>
        </r>
      </text>
    </comment>
    <comment ref="B289" authorId="0" shapeId="0" xr:uid="{EE4B7944-BA7B-4D7C-BB28-9DCCBCD55B1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71589</t>
        </r>
      </text>
    </comment>
    <comment ref="B290" authorId="0" shapeId="0" xr:uid="{6D58BF03-F9D6-4AE5-8846-388A22015DA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71754, 71755 &amp; 71756</t>
        </r>
      </text>
    </comment>
    <comment ref="B291" authorId="0" shapeId="0" xr:uid="{A6325F50-C6F5-4512-A448-07CDC7090A0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71724</t>
        </r>
      </text>
    </comment>
    <comment ref="B292" authorId="0" shapeId="0" xr:uid="{FA0C8C1B-FB73-4065-9DBB-434919712C5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71891</t>
        </r>
      </text>
    </comment>
    <comment ref="B293" authorId="0" shapeId="0" xr:uid="{58F1F408-56B4-4987-84BB-00EAF97FC23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71894</t>
        </r>
      </text>
    </comment>
    <comment ref="B294" authorId="0" shapeId="0" xr:uid="{AB0C376E-EE23-4070-8DA7-C9D5ECC7BC9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71774</t>
        </r>
      </text>
    </comment>
    <comment ref="B295" authorId="0" shapeId="0" xr:uid="{7F5CC19E-D11C-4C3C-9CEC-2DDD116D9A7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72305</t>
        </r>
      </text>
    </comment>
    <comment ref="B296" authorId="0" shapeId="0" xr:uid="{66CE9D75-5A7B-43D4-A877-10EA5CCAEAF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72401</t>
        </r>
      </text>
    </comment>
    <comment ref="B297" authorId="0" shapeId="0" xr:uid="{A41F40EF-283E-4B55-B8EA-92A2918C680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72479</t>
        </r>
      </text>
    </comment>
    <comment ref="B298" authorId="0" shapeId="0" xr:uid="{BD0BB45F-A235-4C48-86A2-75034F7F54D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72524
</t>
        </r>
      </text>
    </comment>
    <comment ref="B299" authorId="0" shapeId="0" xr:uid="{C6AB5101-66FD-48C8-9455-F988B51C1F6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72489</t>
        </r>
      </text>
    </comment>
    <comment ref="B300" authorId="0" shapeId="0" xr:uid="{CC284C21-4267-42D8-8093-EB5F5FC6256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72529</t>
        </r>
      </text>
    </comment>
    <comment ref="B301" authorId="0" shapeId="0" xr:uid="{E1DF5306-2EFD-4E61-9BA1-83DCC002230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72530
</t>
        </r>
      </text>
    </comment>
    <comment ref="B302" authorId="0" shapeId="0" xr:uid="{08BA9EF9-AB6A-4C67-BC2E-2258B1C48C8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72531</t>
        </r>
      </text>
    </comment>
    <comment ref="B303" authorId="0" shapeId="0" xr:uid="{7158E02C-41D8-41DF-BC2D-5BCF662D99B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72470</t>
        </r>
      </text>
    </comment>
    <comment ref="B304" authorId="0" shapeId="0" xr:uid="{9E4B9E3A-E4F9-4327-80FB-08EC107B954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72756</t>
        </r>
      </text>
    </comment>
    <comment ref="B305" authorId="0" shapeId="0" xr:uid="{13DE802F-2065-4422-AFA7-40F2FD0F947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72803
</t>
        </r>
      </text>
    </comment>
    <comment ref="B306" authorId="0" shapeId="0" xr:uid="{A1D169D8-FAEB-41E1-9953-BBB4248D584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72889</t>
        </r>
      </text>
    </comment>
    <comment ref="B307" authorId="0" shapeId="0" xr:uid="{D9A940A1-D9A4-4D36-97F9-03451C39EA2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72916</t>
        </r>
      </text>
    </comment>
    <comment ref="B308" authorId="0" shapeId="0" xr:uid="{5196BC7D-6AAE-4BB9-9878-1D0C5C182C8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72718</t>
        </r>
      </text>
    </comment>
    <comment ref="B309" authorId="0" shapeId="0" xr:uid="{05EF229F-5238-4384-8C4D-1FC37AD9EB8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72804</t>
        </r>
      </text>
    </comment>
    <comment ref="B310" authorId="0" shapeId="0" xr:uid="{82835025-2C5A-48FE-85BA-6448E97B626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73142 &amp; 73148</t>
        </r>
      </text>
    </comment>
    <comment ref="B311" authorId="0" shapeId="0" xr:uid="{37EC5AF0-6BCB-4944-B711-6323AB41F75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73153</t>
        </r>
      </text>
    </comment>
    <comment ref="B312" authorId="0" shapeId="0" xr:uid="{DCA7675A-1BD3-4A20-AA16-B049CEE6DDD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73275</t>
        </r>
      </text>
    </comment>
    <comment ref="B313" authorId="0" shapeId="0" xr:uid="{EC032212-C2F4-48F3-86B3-8627F855A14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73368</t>
        </r>
      </text>
    </comment>
    <comment ref="B314" authorId="0" shapeId="0" xr:uid="{3C032453-55DB-421F-972B-E118B6EAD65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73329</t>
        </r>
      </text>
    </comment>
    <comment ref="B315" authorId="0" shapeId="0" xr:uid="{FF1C6086-B05B-4F2B-BB52-4E2E92FB2EC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73640
</t>
        </r>
      </text>
    </comment>
    <comment ref="B316" authorId="0" shapeId="0" xr:uid="{3FC865C6-464E-4947-A41B-F41581EBE09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73647</t>
        </r>
      </text>
    </comment>
    <comment ref="B317" authorId="0" shapeId="0" xr:uid="{50289712-3F7D-4A9A-8B74-5053ABC764A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73702
</t>
        </r>
      </text>
    </comment>
    <comment ref="B318" authorId="0" shapeId="0" xr:uid="{85374EED-0528-41C5-86E6-3FF4AFCE579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73812 &amp; 73811</t>
        </r>
      </text>
    </comment>
    <comment ref="B319" authorId="0" shapeId="0" xr:uid="{CB21D9BF-ED5E-426B-A70E-503943A3B2A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73788 
</t>
        </r>
      </text>
    </comment>
    <comment ref="B320" authorId="0" shapeId="0" xr:uid="{B6C4F4C5-11E1-4CA7-8BA9-D9A6546BAEA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74125, 74126 &amp; 74127</t>
        </r>
      </text>
    </comment>
    <comment ref="B321" authorId="0" shapeId="0" xr:uid="{7542BC26-1D54-4EB8-A1B7-2827DD1A643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74139 &amp; 74140</t>
        </r>
      </text>
    </comment>
    <comment ref="B322" authorId="0" shapeId="0" xr:uid="{A9FF87B0-1F24-40F9-8507-F7DF03BC143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74142 &amp; 74143</t>
        </r>
      </text>
    </comment>
    <comment ref="B323" authorId="0" shapeId="0" xr:uid="{ACC3616B-DC8B-4314-98A8-5102882CBF4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74080</t>
        </r>
      </text>
    </comment>
    <comment ref="B324" authorId="0" shapeId="0" xr:uid="{98B4839C-FD50-4225-B587-E877F7FA71A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74082</t>
        </r>
      </text>
    </comment>
    <comment ref="B325" authorId="0" shapeId="0" xr:uid="{039DF30E-8A21-420B-B0E5-755A013456D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74378
</t>
        </r>
      </text>
    </comment>
    <comment ref="B326" authorId="0" shapeId="0" xr:uid="{AD4DA6FE-8DFD-4272-9F3A-6F9A3873F54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74307</t>
        </r>
      </text>
    </comment>
    <comment ref="B327" authorId="0" shapeId="0" xr:uid="{72794F23-4DF3-43FF-B428-DECBF54D7BC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73708</t>
        </r>
      </text>
    </comment>
    <comment ref="B328" authorId="0" shapeId="0" xr:uid="{A1BFDC13-DF1D-4E24-B02F-BD9C9C2DBEF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74413, 74412, 74411, 74410, 74409 &amp; 74408</t>
        </r>
      </text>
    </comment>
    <comment ref="B329" authorId="0" shapeId="0" xr:uid="{B19FBE5F-0128-4CA6-B0BD-6832A25A944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74638 </t>
        </r>
      </text>
    </comment>
    <comment ref="B330" authorId="0" shapeId="0" xr:uid="{CEEC3E4F-94EF-44E5-B45C-9A6EA141C5A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74613 &amp; 74614</t>
        </r>
      </text>
    </comment>
    <comment ref="B331" authorId="0" shapeId="0" xr:uid="{55D7A00F-8439-4DCB-9E0F-121B826FD35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74192</t>
        </r>
      </text>
    </comment>
    <comment ref="B332" authorId="0" shapeId="0" xr:uid="{ADCE5952-8498-4354-90EA-B2B033047D8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74631</t>
        </r>
      </text>
    </comment>
    <comment ref="B333" authorId="0" shapeId="0" xr:uid="{2F822032-EF10-4F0F-A50A-45F524E202F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74846 </t>
        </r>
      </text>
    </comment>
    <comment ref="B334" authorId="0" shapeId="0" xr:uid="{18420AA1-327B-41E3-A7A1-B9AFE7AF165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74712 </t>
        </r>
      </text>
    </comment>
    <comment ref="B335" authorId="0" shapeId="0" xr:uid="{59D7939C-E17D-4F72-9EAD-400BD276AE7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75106</t>
        </r>
      </text>
    </comment>
    <comment ref="B336" authorId="0" shapeId="0" xr:uid="{0873CC76-1B54-43FB-8CE9-C499328D9E5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50031258
</t>
        </r>
      </text>
    </comment>
    <comment ref="B337" authorId="0" shapeId="0" xr:uid="{3689AE87-F2E9-4C9F-927C-0C553A9045B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50052452
 </t>
        </r>
      </text>
    </comment>
    <comment ref="B338" authorId="0" shapeId="0" xr:uid="{346FD5FB-B9A3-4F18-A251-63B6BBF86C1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50080780 </t>
        </r>
      </text>
    </comment>
    <comment ref="B339" authorId="0" shapeId="0" xr:uid="{B124B930-8015-403A-B62B-20A0B75B8CA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50080781</t>
        </r>
      </text>
    </comment>
    <comment ref="B340" authorId="0" shapeId="0" xr:uid="{EE3B23A0-B8DD-4D7A-96D4-FF39566E25A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50080782</t>
        </r>
      </text>
    </comment>
    <comment ref="B341" authorId="0" shapeId="0" xr:uid="{EAC6813F-0874-41F9-8A21-0CC420D25DF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50080783</t>
        </r>
      </text>
    </comment>
    <comment ref="B342" authorId="0" shapeId="0" xr:uid="{EEA027B5-606E-4F61-AE50-0E22B401E2A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50080784</t>
        </r>
      </text>
    </comment>
    <comment ref="B343" authorId="0" shapeId="0" xr:uid="{152B05EB-D623-4E52-8FA7-1F9FDFDFEBE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50080954 </t>
        </r>
      </text>
    </comment>
    <comment ref="B344" authorId="0" shapeId="0" xr:uid="{60C20FAE-0221-4FC8-9298-0F80B2F886F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50080976</t>
        </r>
      </text>
    </comment>
    <comment ref="B345" authorId="0" shapeId="0" xr:uid="{D753F037-4970-4A7C-8E21-733965DBC77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50080976</t>
        </r>
      </text>
    </comment>
    <comment ref="B346" authorId="0" shapeId="0" xr:uid="{B7090ACE-A2DA-47A4-987D-4FCF6685921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50081182</t>
        </r>
      </text>
    </comment>
    <comment ref="B347" authorId="0" shapeId="0" xr:uid="{FB8AD637-5F02-490D-BAF6-7F957EB111F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50078115</t>
        </r>
      </text>
    </comment>
    <comment ref="B348" authorId="0" shapeId="0" xr:uid="{FE808FF3-17B5-45E4-A946-4FF6FB5CC70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50081138</t>
        </r>
      </text>
    </comment>
    <comment ref="B349" authorId="0" shapeId="0" xr:uid="{E298B722-5107-4E93-948C-5B8788603D6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50081312</t>
        </r>
      </text>
    </comment>
    <comment ref="B350" authorId="0" shapeId="0" xr:uid="{E97F6BD9-0587-4FD4-9399-C63F0E5707D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50081379</t>
        </r>
      </text>
    </comment>
    <comment ref="B351" authorId="0" shapeId="0" xr:uid="{15808D55-CEAA-4EFF-BCC4-FD8381E104E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50068003</t>
        </r>
      </text>
    </comment>
    <comment ref="B352" authorId="0" shapeId="0" xr:uid="{7B65DD3D-6C29-4E42-B6BB-BF8ADC29A76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50081648</t>
        </r>
      </text>
    </comment>
    <comment ref="B353" authorId="0" shapeId="0" xr:uid="{65144407-50CF-46AD-B557-15193B9934A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50081643</t>
        </r>
      </text>
    </comment>
    <comment ref="B354" authorId="0" shapeId="0" xr:uid="{C12E113C-4C3F-4B06-B835-22F106791FA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50081875</t>
        </r>
      </text>
    </comment>
    <comment ref="B355" authorId="0" shapeId="0" xr:uid="{2F2B2B35-9887-425B-BFFB-93399855067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50080957</t>
        </r>
      </text>
    </comment>
    <comment ref="B356" authorId="0" shapeId="0" xr:uid="{436FA9B7-07F9-4F50-8813-0CA05B18E24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50082051</t>
        </r>
      </text>
    </comment>
    <comment ref="B357" authorId="0" shapeId="0" xr:uid="{10DB821B-A67A-4CD5-AB44-953DF62E73A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50082128</t>
        </r>
      </text>
    </comment>
    <comment ref="B358" authorId="0" shapeId="0" xr:uid="{C9FFAD3F-CB57-4AC6-AF6D-C09B945FD3C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50082204</t>
        </r>
      </text>
    </comment>
    <comment ref="B359" authorId="0" shapeId="0" xr:uid="{6F718F67-5B38-4C7F-943F-EA0BB69E66F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50025266
</t>
        </r>
      </text>
    </comment>
    <comment ref="B360" authorId="0" shapeId="0" xr:uid="{CCC7444D-B76D-4D95-9A42-7CEC9567130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50075386</t>
        </r>
      </text>
    </comment>
    <comment ref="B361" authorId="0" shapeId="0" xr:uid="{0D45D9E9-60B0-45F7-ACB1-3463F37412F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50082457, 50082458 &amp; 50082459</t>
        </r>
      </text>
    </comment>
    <comment ref="B362" authorId="0" shapeId="0" xr:uid="{234779F9-E5F2-48C2-AC9A-56FFD48DCEA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50082461 &amp; 50082462</t>
        </r>
      </text>
    </comment>
    <comment ref="B363" authorId="0" shapeId="0" xr:uid="{4C130C59-DA78-410F-A5AF-8721402ED40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50082526</t>
        </r>
      </text>
    </comment>
    <comment ref="B364" authorId="0" shapeId="0" xr:uid="{A7699D3E-7E7B-40E5-A0FE-8D016F66FEA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50082726</t>
        </r>
      </text>
    </comment>
    <comment ref="B365" authorId="0" shapeId="0" xr:uid="{C153AAFE-7E78-4544-B812-3806D494E2A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50082777</t>
        </r>
      </text>
    </comment>
    <comment ref="B366" authorId="0" shapeId="0" xr:uid="{9CBAD117-92E2-49CE-BA53-9DDFB19C877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50082901</t>
        </r>
      </text>
    </comment>
    <comment ref="B367" authorId="0" shapeId="0" xr:uid="{A175B8E3-7414-404C-9E2E-67BB54485EA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50082780 &amp; 50082781</t>
        </r>
      </text>
    </comment>
    <comment ref="B368" authorId="0" shapeId="0" xr:uid="{CF7EFA51-7545-417A-BEDA-1DCE39B24CC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50082856
</t>
        </r>
      </text>
    </comment>
    <comment ref="B369" authorId="0" shapeId="0" xr:uid="{E1B9E0A0-70DA-437B-B08B-AED92571B6C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50082784</t>
        </r>
      </text>
    </comment>
    <comment ref="B370" authorId="0" shapeId="0" xr:uid="{F0397D63-717C-436B-A897-55F482C6DFC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50083001
</t>
        </r>
      </text>
    </comment>
    <comment ref="B371" authorId="0" shapeId="0" xr:uid="{913F950A-B570-4E55-B2AD-6E2DF5E1099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50082935</t>
        </r>
      </text>
    </comment>
    <comment ref="B372" authorId="0" shapeId="0" xr:uid="{2DA71C92-8924-48A4-B0CC-244688ED75C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50083051</t>
        </r>
      </text>
    </comment>
    <comment ref="B373" authorId="0" shapeId="0" xr:uid="{F4B3F59A-4241-4C55-9544-AC22AEC06ED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50057852</t>
        </r>
      </text>
    </comment>
    <comment ref="B374" authorId="0" shapeId="0" xr:uid="{DB3759FC-2F46-4B93-8A20-49AC9D06D59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50066507</t>
        </r>
      </text>
    </comment>
    <comment ref="B375" authorId="0" shapeId="0" xr:uid="{6CCA5AEA-D7DD-4A39-AF88-7517DEBCECD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50083152</t>
        </r>
      </text>
    </comment>
    <comment ref="B376" authorId="0" shapeId="0" xr:uid="{6693BB44-D2F8-48DB-9168-2D88A75A822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50083176</t>
        </r>
      </text>
    </comment>
    <comment ref="B377" authorId="0" shapeId="0" xr:uid="{F5DACB55-C641-478B-9A36-1E72B371022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50083302</t>
        </r>
      </text>
    </comment>
    <comment ref="B378" authorId="0" shapeId="0" xr:uid="{46129482-1E7E-4234-861C-F3CD19F2C11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50083216</t>
        </r>
      </text>
    </comment>
    <comment ref="B379" authorId="0" shapeId="0" xr:uid="{AE26710B-8580-4EF8-A5F0-CA6C4213343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50081230</t>
        </r>
      </text>
    </comment>
    <comment ref="B380" authorId="0" shapeId="0" xr:uid="{6E5C3DDE-69EC-4E89-80C0-C55E37208C6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50083132</t>
        </r>
      </text>
    </comment>
    <comment ref="B381" authorId="0" shapeId="0" xr:uid="{C9A935A6-B24D-4200-9A24-D4AE9753211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50083127</t>
        </r>
      </text>
    </comment>
    <comment ref="B382" authorId="0" shapeId="0" xr:uid="{7F6CFAE0-ACF6-404C-B804-2F05DD4BEBD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50083104, 50083105, 50083106 &amp; 50083107</t>
        </r>
      </text>
    </comment>
    <comment ref="B383" authorId="0" shapeId="0" xr:uid="{36791EFF-E6D1-4214-AC07-A0B290ADC67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50083253</t>
        </r>
      </text>
    </comment>
    <comment ref="B384" authorId="0" shapeId="0" xr:uid="{561556FD-8D22-4EEA-A380-625F7F9CBAB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50069456</t>
        </r>
      </text>
    </comment>
    <comment ref="B385" authorId="0" shapeId="0" xr:uid="{5A3E6E5E-EBDC-4F60-AF8D-2512E2BB878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50066507 (2)</t>
        </r>
      </text>
    </comment>
    <comment ref="B386" authorId="0" shapeId="0" xr:uid="{5B05A643-8860-4CE0-8E05-1608F0241CF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50083476</t>
        </r>
      </text>
    </comment>
    <comment ref="B387" authorId="0" shapeId="0" xr:uid="{58213277-D73E-4B76-AB6B-9CE44708C67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50083402</t>
        </r>
      </text>
    </comment>
    <comment ref="B388" authorId="0" shapeId="0" xr:uid="{E169D650-1F6B-4236-A406-B0955C72222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50083133</t>
        </r>
      </text>
    </comment>
    <comment ref="B389" authorId="0" shapeId="0" xr:uid="{EBD46CF0-0074-494C-8046-D0795EFD5CD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50083459</t>
        </r>
      </text>
    </comment>
    <comment ref="B390" authorId="0" shapeId="0" xr:uid="{29C9763A-6AFF-4D28-A3C1-05C2878C8E6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50083430</t>
        </r>
      </text>
    </comment>
    <comment ref="B391" authorId="0" shapeId="0" xr:uid="{B0CA3A93-D5CF-4550-BECD-63C6AC3130C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50080460</t>
        </r>
      </text>
    </comment>
    <comment ref="B392" authorId="0" shapeId="0" xr:uid="{3D1F06FA-9784-48FB-9170-D76AE8BEAC5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50083526</t>
        </r>
      </text>
    </comment>
    <comment ref="B393" authorId="0" shapeId="0" xr:uid="{4E9E1355-DB56-4F7D-88BE-7376C71CD28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50083460
</t>
        </r>
      </text>
    </comment>
    <comment ref="B394" authorId="0" shapeId="0" xr:uid="{6DF5C126-1F6B-46E3-99B2-94434D2C9E0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50076934</t>
        </r>
      </text>
    </comment>
    <comment ref="B395" authorId="0" shapeId="0" xr:uid="{CF8D0169-D66C-420F-BF6B-9556AB49185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50083562 &amp; 50083563</t>
        </r>
      </text>
    </comment>
    <comment ref="B396" authorId="0" shapeId="0" xr:uid="{C734AB68-A496-4BC0-9F4E-6AF0D8FA982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50083516</t>
        </r>
      </text>
    </comment>
    <comment ref="B397" authorId="0" shapeId="0" xr:uid="{588FB1D4-A4AA-4F7F-822A-D636E6A5612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50083630</t>
        </r>
      </text>
    </comment>
    <comment ref="B398" authorId="0" shapeId="0" xr:uid="{2CE6825D-B990-48B5-99E4-9D16955FE98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50083804</t>
        </r>
      </text>
    </comment>
    <comment ref="B399" authorId="0" shapeId="0" xr:uid="{AA45012E-A000-4C7E-A8EE-9429AFB6C12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50083780, 50083781 &amp; 50083782</t>
        </r>
      </text>
    </comment>
    <comment ref="B400" authorId="0" shapeId="0" xr:uid="{E62CF7C5-5715-4DD8-80D8-3DF3EED8E34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50083786 &amp; 50083790 </t>
        </r>
      </text>
    </comment>
    <comment ref="B401" authorId="0" shapeId="0" xr:uid="{D04C0087-74D3-4FA9-9F12-4CCF5C0BA84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50083931 </t>
        </r>
      </text>
    </comment>
    <comment ref="B402" authorId="0" shapeId="0" xr:uid="{98E719CB-38BB-4184-89D1-D50144BC183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50084101 &amp; 50084104</t>
        </r>
      </text>
    </comment>
    <comment ref="B403" authorId="0" shapeId="0" xr:uid="{338D2715-EB5E-4CFD-A208-1613C80772E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50084102</t>
        </r>
      </text>
    </comment>
    <comment ref="B404" authorId="0" shapeId="0" xr:uid="{FB331CE1-D2F2-4F88-BC98-B2B9F47E04F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50084131 </t>
        </r>
      </text>
    </comment>
    <comment ref="B405" authorId="0" shapeId="0" xr:uid="{9BFBAEE5-824D-4036-A13B-1001DE7F4E1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50084177</t>
        </r>
      </text>
    </comment>
    <comment ref="B406" authorId="0" shapeId="0" xr:uid="{70147253-2155-449F-A40C-480419F31F3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50084178</t>
        </r>
      </text>
    </comment>
    <comment ref="B407" authorId="0" shapeId="0" xr:uid="{9E1B64FF-E98C-4B99-9F0A-A61ECA7EF4E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50084082</t>
        </r>
      </text>
    </comment>
    <comment ref="B408" authorId="0" shapeId="0" xr:uid="{0106BD02-1C79-480E-BA80-3CF7C17921E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50021098
</t>
        </r>
      </text>
    </comment>
    <comment ref="B409" authorId="0" shapeId="0" xr:uid="{99B0B5A9-22F3-4B0E-A26B-7825616D25F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50019577
</t>
        </r>
      </text>
    </comment>
    <comment ref="B410" authorId="0" shapeId="0" xr:uid="{84177566-C126-47EB-985E-261E585E341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P10019771</t>
        </r>
      </text>
    </comment>
    <comment ref="B411" authorId="0" shapeId="0" xr:uid="{E94D28DE-050A-4D76-89F9-B566B1279C9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P10020469</t>
        </r>
      </text>
    </comment>
    <comment ref="B412" authorId="0" shapeId="0" xr:uid="{B61E4EFE-6896-42AA-9BA2-D0C80F77D92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P10020873</t>
        </r>
      </text>
    </comment>
    <comment ref="B413" authorId="0" shapeId="0" xr:uid="{4D5D1049-7C8A-467C-88B7-242B89D2127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P10020883</t>
        </r>
      </text>
    </comment>
    <comment ref="B414" authorId="0" shapeId="0" xr:uid="{DE17A783-D81B-4095-9C85-FDDCA88E7E9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P10020993</t>
        </r>
      </text>
    </comment>
    <comment ref="B415" authorId="0" shapeId="0" xr:uid="{C89E8BEA-EE2D-4A52-AA91-BFD88C3A55B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P10020814</t>
        </r>
      </text>
    </comment>
    <comment ref="B416" authorId="0" shapeId="0" xr:uid="{F9386F1C-0955-4874-86C5-F4334406391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P10021129</t>
        </r>
      </text>
    </comment>
    <comment ref="B417" authorId="0" shapeId="0" xr:uid="{F9287C03-24CC-4923-BBA1-204B75B1377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P10021128</t>
        </r>
      </text>
    </comment>
    <comment ref="B418" authorId="0" shapeId="0" xr:uid="{2F754F64-70E8-4155-93C8-4F4237E72C5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P10021446</t>
        </r>
      </text>
    </comment>
    <comment ref="B419" authorId="0" shapeId="0" xr:uid="{7C3F404C-950C-432D-9E3F-A7151362185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P10021694</t>
        </r>
      </text>
    </comment>
    <comment ref="B420" authorId="0" shapeId="0" xr:uid="{1D9893DF-5041-4F34-A095-E98BA249281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P10022646</t>
        </r>
      </text>
    </comment>
    <comment ref="B421" authorId="0" shapeId="0" xr:uid="{9931EDE1-E7A8-4EB1-8049-D599713C5A1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P10022650, P10022651 &amp; P10022652</t>
        </r>
      </text>
    </comment>
    <comment ref="B422" authorId="0" shapeId="0" xr:uid="{C1C45DBC-2B9F-4512-A271-E021417878C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P10021919</t>
        </r>
      </text>
    </comment>
    <comment ref="B423" authorId="0" shapeId="0" xr:uid="{A77199A2-19BD-4B42-A7CF-72583DB945E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P10023321</t>
        </r>
      </text>
    </comment>
    <comment ref="B424" authorId="0" shapeId="0" xr:uid="{043E29C4-2A6F-4E11-8585-F7F4A999560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P10023315 &amp; P10023316</t>
        </r>
      </text>
    </comment>
    <comment ref="B425" authorId="0" shapeId="0" xr:uid="{FE0DF40B-8194-4AB1-8B6F-EBB794429D3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P10023282 &amp; P10023283</t>
        </r>
      </text>
    </comment>
    <comment ref="B426" authorId="0" shapeId="0" xr:uid="{70F9D7BF-4295-4D5D-95C7-76022DDDA5A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P10023243</t>
        </r>
      </text>
    </comment>
    <comment ref="B427" authorId="0" shapeId="0" xr:uid="{7051DDDB-D3DC-48C9-80E5-232097F80A7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P10024142
</t>
        </r>
      </text>
    </comment>
    <comment ref="B428" authorId="0" shapeId="0" xr:uid="{4C306784-8754-4173-AF0F-AA4D4A985F1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P10024140
</t>
        </r>
      </text>
    </comment>
    <comment ref="B429" authorId="0" shapeId="0" xr:uid="{235741C2-CC21-4B10-8B23-520DF67DDF9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P10021139</t>
        </r>
      </text>
    </comment>
    <comment ref="B430" authorId="0" shapeId="0" xr:uid="{BA0E0FF5-9C1B-40DD-994A-7841E951323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P10024139</t>
        </r>
      </text>
    </comment>
    <comment ref="B431" authorId="0" shapeId="0" xr:uid="{D69A2A30-EB27-4481-82E4-C240A86C6F8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P10024183</t>
        </r>
      </text>
    </comment>
    <comment ref="B432" authorId="0" shapeId="0" xr:uid="{B9C8B2D4-ABC6-4E89-9EA2-3E36817FADE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P10024451 &amp; P10024452
</t>
        </r>
      </text>
    </comment>
    <comment ref="B433" authorId="0" shapeId="0" xr:uid="{6D5626AD-2BB1-46DC-988D-0F1D7AC2C1D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50019482</t>
        </r>
      </text>
    </comment>
    <comment ref="B434" authorId="0" shapeId="0" xr:uid="{5554C7E2-DED4-40D6-BBA9-C537A7541E9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50040336</t>
        </r>
      </text>
    </comment>
    <comment ref="B435" authorId="0" shapeId="0" xr:uid="{6B78BA98-6C1B-4BD0-BEFC-2394CD739CA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50059735
</t>
        </r>
      </text>
    </comment>
    <comment ref="B436" authorId="0" shapeId="0" xr:uid="{F2BDDEA6-2D09-49FB-805B-46BBED5ACD3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50003101</t>
        </r>
      </text>
    </comment>
    <comment ref="B437" authorId="0" shapeId="0" xr:uid="{CA0C5428-6315-4C8A-820B-5E517226938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50003106</t>
        </r>
      </text>
    </comment>
    <comment ref="B438" authorId="0" shapeId="0" xr:uid="{0246739A-F3DE-4E32-A419-AC7FF581364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50011727</t>
        </r>
      </text>
    </comment>
    <comment ref="B439" authorId="0" shapeId="0" xr:uid="{ED265FB5-8455-4B57-A4B9-6B27566437F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50050367</t>
        </r>
      </text>
    </comment>
    <comment ref="B440" authorId="0" shapeId="0" xr:uid="{C0130C65-6DBA-46F8-A1A2-ACB3C5F0B35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50002578</t>
        </r>
      </text>
    </comment>
    <comment ref="B441" authorId="0" shapeId="0" xr:uid="{8C0EAA07-F662-42F3-8714-84D557256FF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50009706</t>
        </r>
      </text>
    </comment>
    <comment ref="B442" authorId="0" shapeId="0" xr:uid="{EB9ABCB8-805A-4ACB-AA51-1B50BA21393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50003057</t>
        </r>
      </text>
    </comment>
    <comment ref="B443" authorId="0" shapeId="0" xr:uid="{08212008-F6C6-42DF-9D3B-23BCFA20FCE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50003065</t>
        </r>
      </text>
    </comment>
    <comment ref="B444" authorId="0" shapeId="0" xr:uid="{E24FFEA4-4A0C-4083-A381-DA00CB3920D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50003067</t>
        </r>
      </text>
    </comment>
    <comment ref="B445" authorId="0" shapeId="0" xr:uid="{3F2FF540-DFEA-4DB9-AE6C-283A72F891D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50009537</t>
        </r>
      </text>
    </comment>
    <comment ref="B446" authorId="0" shapeId="0" xr:uid="{B011DA2F-CCB2-487D-B67B-39F6AE7249E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50009539</t>
        </r>
      </text>
    </comment>
    <comment ref="B447" authorId="0" shapeId="0" xr:uid="{73A11F66-4F48-4610-A116-DC7781823CD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50009548</t>
        </r>
      </text>
    </comment>
    <comment ref="B448" authorId="0" shapeId="0" xr:uid="{27C2F604-257B-4B62-8A5F-6BE7888C387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50009604</t>
        </r>
      </text>
    </comment>
    <comment ref="B449" authorId="0" shapeId="0" xr:uid="{01D3C7DA-1605-4BCF-8835-B32C01971B8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50009639</t>
        </r>
      </text>
    </comment>
    <comment ref="B450" authorId="0" shapeId="0" xr:uid="{DFD754A9-8046-464F-AFC3-9CE34665F7E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50009725</t>
        </r>
      </text>
    </comment>
    <comment ref="B451" authorId="0" shapeId="0" xr:uid="{078252E2-4462-40BB-B143-4930E820DD7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50014792</t>
        </r>
      </text>
    </comment>
    <comment ref="B452" authorId="0" shapeId="0" xr:uid="{8B40F35F-8959-4245-BFEC-087FBF0560F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50015009</t>
        </r>
      </text>
    </comment>
    <comment ref="B453" authorId="0" shapeId="0" xr:uid="{7E1B1057-21B8-4D90-8A4C-29AAFC63778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50015011</t>
        </r>
      </text>
    </comment>
    <comment ref="B454" authorId="0" shapeId="0" xr:uid="{15D30D32-F328-47CC-993F-525B07CA37D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50015013</t>
        </r>
      </text>
    </comment>
    <comment ref="B455" authorId="0" shapeId="0" xr:uid="{32A76A2F-33AE-42F1-B674-8C2F080E1CD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50021135</t>
        </r>
      </text>
    </comment>
    <comment ref="B456" authorId="0" shapeId="0" xr:uid="{F77EC1C9-4CB5-4D96-AC0A-ECD9A773632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50021130</t>
        </r>
      </text>
    </comment>
    <comment ref="B457" authorId="0" shapeId="0" xr:uid="{87BFE992-FC54-4E38-9C7B-2F6C1AC18AD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50021136</t>
        </r>
      </text>
    </comment>
    <comment ref="B458" authorId="0" shapeId="0" xr:uid="{2C7587C4-B32E-4363-89B5-07F505DB6E8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50021137</t>
        </r>
      </text>
    </comment>
    <comment ref="B459" authorId="0" shapeId="0" xr:uid="{047D7079-E168-440B-BFF1-AD4F55E054E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50021736</t>
        </r>
      </text>
    </comment>
    <comment ref="B460" authorId="0" shapeId="0" xr:uid="{55DB46F6-D55E-4B4B-A17E-1E3CEF9ECE5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50040718</t>
        </r>
      </text>
    </comment>
    <comment ref="B461" authorId="0" shapeId="0" xr:uid="{75BF567C-CD18-4339-9C88-0261F70E53D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50051606</t>
        </r>
      </text>
    </comment>
    <comment ref="B462" authorId="0" shapeId="0" xr:uid="{D7455587-DE84-47C0-B647-A4FBD5C29B6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50051616</t>
        </r>
      </text>
    </comment>
    <comment ref="B463" authorId="0" shapeId="0" xr:uid="{EC22617F-DD11-4226-9AD5-40EBA1AA4A0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50040720</t>
        </r>
      </text>
    </comment>
    <comment ref="B464" authorId="0" shapeId="0" xr:uid="{5EBBB174-8DE6-470C-BB25-12D89DC7E3E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50059360</t>
        </r>
      </text>
    </comment>
    <comment ref="B465" authorId="0" shapeId="0" xr:uid="{17DAAEBD-B165-4CCD-B40F-EF35D220326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50063240</t>
        </r>
      </text>
    </comment>
    <comment ref="B466" authorId="0" shapeId="0" xr:uid="{F5E322A3-891D-4F5B-BD3E-CB527AA16BD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50055895</t>
        </r>
      </text>
    </comment>
    <comment ref="B467" authorId="0" shapeId="0" xr:uid="{81E590D4-1672-46F3-B0DB-5916BBAEB5F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50057629</t>
        </r>
      </text>
    </comment>
    <comment ref="B468" authorId="0" shapeId="0" xr:uid="{B0B7BA80-B585-4582-8C79-6D429A053BD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50057631</t>
        </r>
      </text>
    </comment>
    <comment ref="B469" authorId="0" shapeId="0" xr:uid="{066E309C-6CD4-4FA6-B9CA-437D639288C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50058952</t>
        </r>
      </text>
    </comment>
    <comment ref="B470" authorId="0" shapeId="0" xr:uid="{21E32E7B-9276-4940-9BFE-BA27E5069DF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50059356</t>
        </r>
      </text>
    </comment>
    <comment ref="B471" authorId="0" shapeId="0" xr:uid="{699C6F40-6608-4DA9-9FC8-15D029B52E6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50059359</t>
        </r>
      </text>
    </comment>
    <comment ref="B472" authorId="0" shapeId="0" xr:uid="{76C2AACA-626A-4B12-9960-61057977871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50064665</t>
        </r>
      </text>
    </comment>
    <comment ref="B473" authorId="0" shapeId="0" xr:uid="{EA44ACBB-FC10-4434-B0F4-37851AAA2DC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50059335</t>
        </r>
      </text>
    </comment>
    <comment ref="B474" authorId="0" shapeId="0" xr:uid="{6437850E-6CEA-4D0A-BB4F-90016576EB8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50068779</t>
        </r>
      </text>
    </comment>
    <comment ref="B475" authorId="0" shapeId="0" xr:uid="{6CDEF4A6-07EE-4692-900B-ED22FAE819F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50069961</t>
        </r>
      </text>
    </comment>
    <comment ref="B476" authorId="0" shapeId="0" xr:uid="{E5672F08-3D2D-4C01-8D21-9AD8AB5083A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50071226</t>
        </r>
      </text>
    </comment>
    <comment ref="B477" authorId="0" shapeId="0" xr:uid="{5A4D9EA3-A8AC-41F5-9EE8-E6C5FC55A62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50055893</t>
        </r>
      </text>
    </comment>
    <comment ref="B478" authorId="0" shapeId="0" xr:uid="{198D35A3-77A9-41AE-B767-4B7A451A9CF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50058953</t>
        </r>
      </text>
    </comment>
    <comment ref="B479" authorId="0" shapeId="0" xr:uid="{C5215F89-6A79-4985-98EE-FD957D495EF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50060120</t>
        </r>
      </text>
    </comment>
    <comment ref="B480" authorId="0" shapeId="0" xr:uid="{33539425-D9D3-4289-96A0-F43CBACD8C2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50072157</t>
        </r>
      </text>
    </comment>
    <comment ref="B481" authorId="0" shapeId="0" xr:uid="{B3CF24C2-EF21-4796-B51C-693752E2C5F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50002197</t>
        </r>
      </text>
    </comment>
    <comment ref="B482" authorId="0" shapeId="0" xr:uid="{6BC62A78-04BE-4FAC-A33D-EDD078C339F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50063351</t>
        </r>
      </text>
    </comment>
    <comment ref="B483" authorId="0" shapeId="0" xr:uid="{DABD5672-033E-432F-9028-A60A316ABA2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50064622
</t>
        </r>
      </text>
    </comment>
    <comment ref="B484" authorId="0" shapeId="0" xr:uid="{B79B2078-38AB-424B-AB07-2C91DE492A0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50070899</t>
        </r>
      </text>
    </comment>
    <comment ref="B485" authorId="0" shapeId="0" xr:uid="{A357B92E-3989-4847-B83A-6540F0B345E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50074522</t>
        </r>
      </text>
    </comment>
    <comment ref="B486" authorId="0" shapeId="0" xr:uid="{2EC1E4B7-8315-4518-9100-A039E752FD1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50074654, 50074655 &amp; 50074706 have the same source of funding, position assignment &amp; salary
</t>
        </r>
      </text>
    </comment>
    <comment ref="B487" authorId="0" shapeId="0" xr:uid="{186EEA8D-708D-4AB8-8C3C-2A4E1AAF941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50074801</t>
        </r>
      </text>
    </comment>
    <comment ref="B488" authorId="0" shapeId="0" xr:uid="{9ED4A7CB-142E-4AE7-822F-3731008E74A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50074856</t>
        </r>
      </text>
    </comment>
    <comment ref="B489" authorId="0" shapeId="0" xr:uid="{1ECA1638-CC9B-4B29-B543-20FD93725C3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50074962</t>
        </r>
      </text>
    </comment>
    <comment ref="B490" authorId="0" shapeId="0" xr:uid="{DB9007AC-9F3A-44B9-9C9C-31666E14654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73367</t>
        </r>
      </text>
    </comment>
    <comment ref="B491" authorId="0" shapeId="0" xr:uid="{C6D8BD89-BAC0-4602-B3DC-9563396F7BB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74611</t>
        </r>
      </text>
    </comment>
    <comment ref="B492" authorId="0" shapeId="0" xr:uid="{A8E950C8-ED38-42DA-8558-172716E3F63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74733 </t>
        </r>
      </text>
    </comment>
    <comment ref="B493" authorId="0" shapeId="0" xr:uid="{21E672D5-CAE9-4D9C-A4DB-DB830651912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74986</t>
        </r>
      </text>
    </comment>
    <comment ref="B494" authorId="0" shapeId="0" xr:uid="{1B95CA92-702A-4810-9AEE-06B3B3D0C8F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50080788 </t>
        </r>
      </text>
    </comment>
    <comment ref="B495" authorId="0" shapeId="0" xr:uid="{2335D86F-00B3-40B3-B228-B1B5B56AD79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50081507, 50081508, 50081509 &amp; 50055891</t>
        </r>
      </text>
    </comment>
    <comment ref="B496" authorId="0" shapeId="0" xr:uid="{44750FA1-E7F5-4B8F-93AF-7A0ECFA8672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50083938 </t>
        </r>
      </text>
    </comment>
    <comment ref="B497" authorId="0" shapeId="0" xr:uid="{959AED97-BDD6-447B-B9D4-8780E99A19C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P10019738</t>
        </r>
      </text>
    </comment>
    <comment ref="B498" authorId="0" shapeId="0" xr:uid="{1F14DA46-6872-4BB6-B141-F5D1C2EADF4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P10019784</t>
        </r>
      </text>
    </comment>
    <comment ref="B499" authorId="0" shapeId="0" xr:uid="{3AA74721-A517-4D9A-A918-A42C64271FD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P10021052 &amp; P10021053</t>
        </r>
      </text>
    </comment>
    <comment ref="B500" authorId="0" shapeId="0" xr:uid="{56EC23B3-CECC-4810-AD96-95017175641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P10021406</t>
        </r>
      </text>
    </comment>
    <comment ref="B501" authorId="0" shapeId="0" xr:uid="{C9622FB4-2486-4911-AB91-803BFA8D9B1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P10023022</t>
        </r>
      </text>
    </comment>
    <comment ref="B502" authorId="0" shapeId="0" xr:uid="{353F48AB-0F85-4512-9455-3DC944F4F54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P10025356
</t>
        </r>
      </text>
    </comment>
    <comment ref="B503" authorId="0" shapeId="0" xr:uid="{1B81D0E3-C6B3-4530-95F3-38ED26C8129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P10025365
</t>
        </r>
      </text>
    </comment>
    <comment ref="B504" authorId="0" shapeId="0" xr:uid="{6C4D05CC-13BC-4AD6-BEEC-4DC4B6D2E52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P10025322
</t>
        </r>
      </text>
    </comment>
    <comment ref="B505" authorId="0" shapeId="0" xr:uid="{164B1CB7-38C8-4C36-8FFE-58EB3BB9D7D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P10025362, P10025363 &amp; P10025364
</t>
        </r>
      </text>
    </comment>
    <comment ref="B506" authorId="0" shapeId="0" xr:uid="{70D46D46-F2DD-4769-8071-C62C0B15675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P10025893
</t>
        </r>
      </text>
    </comment>
    <comment ref="B507" authorId="0" shapeId="0" xr:uid="{FB6BC43B-5B57-4AD6-B70A-35796C16E70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P10025356
</t>
        </r>
      </text>
    </comment>
    <comment ref="B508" authorId="0" shapeId="0" xr:uid="{98DD359A-5298-4216-BB2A-27BDA852964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P10026258
</t>
        </r>
      </text>
    </comment>
    <comment ref="B509" authorId="0" shapeId="0" xr:uid="{72D9DDBD-E63D-45A2-AF12-2C3954DFBFA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P10026262, P10026263 &amp; P10026264
</t>
        </r>
      </text>
    </comment>
    <comment ref="B510" authorId="0" shapeId="0" xr:uid="{1B3D9A13-BF67-434F-BF1A-FB71553DA15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P10026299</t>
        </r>
      </text>
    </comment>
    <comment ref="B511" authorId="0" shapeId="0" xr:uid="{EBADBB3F-29E9-492C-AB00-FCDE92324CD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P10026300</t>
        </r>
      </text>
    </comment>
    <comment ref="B512" authorId="0" shapeId="0" xr:uid="{E0B934B6-232D-4730-8242-09724814F37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P10026316</t>
        </r>
      </text>
    </comment>
    <comment ref="B513" authorId="0" shapeId="0" xr:uid="{33853EF2-4151-4D8F-BEB8-7CB56E5FECF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P10027112</t>
        </r>
      </text>
    </comment>
    <comment ref="B514" authorId="0" shapeId="0" xr:uid="{1D7CCFAB-A789-48A5-AC85-DC86603854A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P10026314</t>
        </r>
      </text>
    </comment>
    <comment ref="B515" authorId="0" shapeId="0" xr:uid="{F96F7385-25F8-41E4-BC29-D016199E2E2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P10026807</t>
        </r>
      </text>
    </comment>
    <comment ref="B516" authorId="0" shapeId="0" xr:uid="{8607E982-59B4-4ABC-9924-5E0F952CE37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P10026313</t>
        </r>
      </text>
    </comment>
    <comment ref="B517" authorId="0" shapeId="0" xr:uid="{31D1F1BF-A872-4794-A356-E944BC3CC5F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P10026969</t>
        </r>
      </text>
    </comment>
    <comment ref="B518" authorId="0" shapeId="0" xr:uid="{E99D3768-0F33-4464-8628-F36B34E8740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P10026805</t>
        </r>
      </text>
    </comment>
    <comment ref="B519" authorId="0" shapeId="0" xr:uid="{3E5787BE-C23B-4ED7-A76C-9B0E5353546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P10027585</t>
        </r>
      </text>
    </comment>
    <comment ref="B520" authorId="0" shapeId="0" xr:uid="{F8D95E84-AF39-4AE7-8C47-AD7D97F67E7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P10027928</t>
        </r>
      </text>
    </comment>
    <comment ref="B521" authorId="0" shapeId="0" xr:uid="{F47D7AC3-D201-4A13-A08D-1ABDA60B963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P10027920</t>
        </r>
      </text>
    </comment>
    <comment ref="B522" authorId="0" shapeId="0" xr:uid="{E647432C-38ED-4B7A-9CFD-D7542466B2B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P10027921, P10027922, P10027923 &amp; P10027924</t>
        </r>
      </text>
    </comment>
    <comment ref="B523" authorId="0" shapeId="0" xr:uid="{651204A6-39FA-4A70-A1D7-910392F23CD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P10028116</t>
        </r>
      </text>
    </comment>
    <comment ref="B524" authorId="1" shapeId="0" xr:uid="{27BB5E34-4F6E-4522-93BE-496FA4E9A81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P10028756 &amp; P10028757</t>
        </r>
      </text>
    </comment>
    <comment ref="B525" authorId="0" shapeId="0" xr:uid="{890449D1-444E-4943-A870-D9665BDE18B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P10029577, P10029578 &amp; P10029579</t>
        </r>
      </text>
    </comment>
    <comment ref="B526" authorId="1" shapeId="0" xr:uid="{01337527-FCC8-4D69-8B9F-44402C991C9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P10029574 &amp; P10029575</t>
        </r>
      </text>
    </comment>
    <comment ref="B527" authorId="1" shapeId="0" xr:uid="{337970F2-FFFB-4681-B6F7-0DAA015EEDB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P10029576
</t>
        </r>
      </text>
    </comment>
    <comment ref="B528" authorId="1" shapeId="0" xr:uid="{B6CE0815-06C2-44E3-BF47-A10085B0170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P10029513 &amp; P10029514</t>
        </r>
      </text>
    </comment>
    <comment ref="B529" authorId="1" shapeId="0" xr:uid="{257A6949-5619-4D23-9A62-961526D0A17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P10029516 &amp; P10029517</t>
        </r>
      </text>
    </comment>
    <comment ref="B530" authorId="1" shapeId="0" xr:uid="{BF768DEB-1D1E-433F-A024-8C8E7316EF3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P10029518, P10029519, P10029520 &amp; P10029521</t>
        </r>
      </text>
    </comment>
    <comment ref="B531" authorId="1" shapeId="0" xr:uid="{45F7EC98-FC62-4B77-BB43-C9A72CB28C6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P10029549</t>
        </r>
      </text>
    </comment>
    <comment ref="B532" authorId="1" shapeId="0" xr:uid="{C898CC23-2AF1-4126-807A-3D6B06C23E0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P10029537</t>
        </r>
      </text>
    </comment>
    <comment ref="B533" authorId="1" shapeId="0" xr:uid="{6E79DC38-5A8B-4C5F-86C4-DE188540E2C3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P10029189</t>
        </r>
      </text>
    </comment>
    <comment ref="B534" authorId="1" shapeId="0" xr:uid="{E1D1D2C2-37D5-4DBA-92E8-410D40BAA87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P10029657, P10029658 &amp; P10029659</t>
        </r>
      </text>
    </comment>
    <comment ref="B535" authorId="1" shapeId="0" xr:uid="{B1807670-90BE-4EE4-A002-FA5E33E0FCB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P10029719 &amp; P10029720</t>
        </r>
      </text>
    </comment>
    <comment ref="B536" authorId="1" shapeId="0" xr:uid="{DDABC009-1F25-4FF6-98C1-1CECBA1DF8E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P10029936</t>
        </r>
      </text>
    </comment>
    <comment ref="B537" authorId="1" shapeId="0" xr:uid="{94FD3DC1-842B-4650-9340-7D0A4D0B26F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P10029653</t>
        </r>
      </text>
    </comment>
    <comment ref="B538" authorId="1" shapeId="0" xr:uid="{32E26009-C92D-4EFB-9DF6-C1716A4135F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P10029937, P10029938, P10029939 &amp; P10029940</t>
        </r>
      </text>
    </comment>
    <comment ref="B539" authorId="1" shapeId="0" xr:uid="{2AE8DADC-B7B7-4CD1-8EDD-DED82D2B8AF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P10020357</t>
        </r>
      </text>
    </comment>
    <comment ref="B540" authorId="1" shapeId="0" xr:uid="{71BD469A-1CD7-4F99-9DF2-B944818074F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P10030258</t>
        </r>
      </text>
    </comment>
    <comment ref="B541" authorId="1" shapeId="0" xr:uid="{7E7578B2-DA21-435D-8951-0CF2EF208A3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P10030244</t>
        </r>
      </text>
    </comment>
    <comment ref="B542" authorId="1" shapeId="0" xr:uid="{76B5DC72-179F-40F5-8797-9021EC61024F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P10030256</t>
        </r>
      </text>
    </comment>
    <comment ref="B543" authorId="1" shapeId="0" xr:uid="{57121F2A-57B4-4C5E-96CE-D29813AD3AA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P10030463</t>
        </r>
      </text>
    </comment>
    <comment ref="B544" authorId="1" shapeId="0" xr:uid="{5553CFD6-A3AA-40B9-814D-710C0EA162D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P10030441 &amp; P10030442</t>
        </r>
      </text>
    </comment>
    <comment ref="B545" authorId="1" shapeId="0" xr:uid="{26222CC7-16EF-4691-B885-8111306919A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P10030703</t>
        </r>
      </text>
    </comment>
    <comment ref="B546" authorId="1" shapeId="0" xr:uid="{3E36D6FB-9D2C-4854-A166-C8AC220B95D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P10030788
</t>
        </r>
      </text>
    </comment>
    <comment ref="B547" authorId="1" shapeId="0" xr:uid="{3C56EA6B-D39F-4C61-8D89-8E2566EE67C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P10030960</t>
        </r>
      </text>
    </comment>
    <comment ref="B548" authorId="1" shapeId="0" xr:uid="{C1F34418-C203-4506-A07E-A9007114CF9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P10031024</t>
        </r>
      </text>
    </comment>
    <comment ref="B549" authorId="1" shapeId="0" xr:uid="{F0A205BD-EE59-4F38-B702-878F102B175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P10030957</t>
        </r>
      </text>
    </comment>
    <comment ref="B550" authorId="1" shapeId="0" xr:uid="{74551BF6-9D78-4A84-A754-D61D1BA1891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P10031349</t>
        </r>
      </text>
    </comment>
    <comment ref="B551" authorId="1" shapeId="0" xr:uid="{4A986D7C-A7A1-4576-9F0D-F6CED0760D2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P10031786</t>
        </r>
      </text>
    </comment>
    <comment ref="B552" authorId="1" shapeId="0" xr:uid="{95624E36-C2BF-43C2-81D3-83E9C9718DC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P10031712</t>
        </r>
      </text>
    </comment>
    <comment ref="B553" authorId="1" shapeId="0" xr:uid="{E0AD42C3-3C56-425A-9742-D27E2A7D7B8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P10031417</t>
        </r>
      </text>
    </comment>
    <comment ref="B554" authorId="1" shapeId="0" xr:uid="{2EB2B992-12E6-4DBB-A0F7-40BADA1E46A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P10031348</t>
        </r>
      </text>
    </comment>
    <comment ref="B555" authorId="1" shapeId="0" xr:uid="{02755007-1870-4082-A17C-B5C8F8EE919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P10031793</t>
        </r>
      </text>
    </comment>
    <comment ref="B556" authorId="1" shapeId="0" xr:uid="{2E2C23D7-9CC0-4538-A2C2-8AC900A3904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P10031714 &amp; P10031715</t>
        </r>
      </text>
    </comment>
    <comment ref="B557" authorId="1" shapeId="0" xr:uid="{271EBEB9-DE97-4B22-AF52-7CD9F767C3B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P10031408 &amp; P10031409</t>
        </r>
      </text>
    </comment>
    <comment ref="B558" authorId="1" shapeId="0" xr:uid="{9340F79C-DBE1-4E8B-B389-566F299407C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P10031547</t>
        </r>
      </text>
    </comment>
    <comment ref="B559" authorId="1" shapeId="0" xr:uid="{23682E5F-E514-410B-8E61-D49B38CF96D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P10032260 &amp; P10032261</t>
        </r>
      </text>
    </comment>
    <comment ref="B560" authorId="1" shapeId="0" xr:uid="{C71ABBD2-DB90-407C-BFB1-F052BFEFF03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P10032262, P10032263, P10032264, P10032265, P10032266 &amp; P10032267</t>
        </r>
      </text>
    </comment>
    <comment ref="B561" authorId="1" shapeId="0" xr:uid="{ECBE5263-D928-4949-95D4-214B3EA88CC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P10032268</t>
        </r>
      </text>
    </comment>
    <comment ref="B562" authorId="1" shapeId="0" xr:uid="{7CBBF5D3-250C-4247-AE1E-EB04EA7C0DE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P10032269</t>
        </r>
      </text>
    </comment>
    <comment ref="B563" authorId="1" shapeId="0" xr:uid="{171C62D3-00AA-4ABE-A5A5-C00B909AC08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P10032920</t>
        </r>
      </text>
    </comment>
    <comment ref="B564" authorId="1" shapeId="0" xr:uid="{0B0B84AE-87D8-4D03-B090-0F9E5C03C76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P10032707</t>
        </r>
      </text>
    </comment>
    <comment ref="B565" authorId="1" shapeId="0" xr:uid="{A901E4DE-D0DE-41BC-A884-DB18A316437F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P10033320
</t>
        </r>
      </text>
    </comment>
    <comment ref="B566" authorId="1" shapeId="0" xr:uid="{3760D43F-A1AA-4494-8967-CDE11B39C20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P10033245
</t>
        </r>
      </text>
    </comment>
    <comment ref="B567" authorId="1" shapeId="0" xr:uid="{74E4D227-EC12-46B6-A730-8BB19FAF542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P10033390
</t>
        </r>
      </text>
    </comment>
    <comment ref="B568" authorId="1" shapeId="0" xr:uid="{DD0A8318-B11E-47A9-9BFC-5E71920A59B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P20019681</t>
        </r>
      </text>
    </comment>
    <comment ref="B569" authorId="1" shapeId="0" xr:uid="{D20A91E2-14A4-4725-A2EC-1B51B65EAC5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P10030462</t>
        </r>
      </text>
    </comment>
    <comment ref="B570" authorId="1" shapeId="0" xr:uid="{0E1FB914-7858-4E4B-873B-40667A8A3E3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P20013429</t>
        </r>
      </text>
    </comment>
    <comment ref="B571" authorId="1" shapeId="0" xr:uid="{F1D1EC23-00F4-47B2-8EA6-83A4DF89A8F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P20013429</t>
        </r>
      </text>
    </comment>
    <comment ref="B572" authorId="1" shapeId="0" xr:uid="{2695C2CF-6A7F-47D2-A0D8-3678F579F51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P10036990</t>
        </r>
      </text>
    </comment>
    <comment ref="B573" authorId="1" shapeId="0" xr:uid="{30E919AB-632C-4D10-B73F-184D05355CFF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P10023022</t>
        </r>
      </text>
    </comment>
    <comment ref="B574" authorId="1" shapeId="0" xr:uid="{1E52231D-7E64-4256-9A6E-50F70DCE2FF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P10036211</t>
        </r>
      </text>
    </comment>
    <comment ref="B575" authorId="1" shapeId="0" xr:uid="{2D502631-85C2-42EA-BEAC-94081F72387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P20020138
</t>
        </r>
      </text>
    </comment>
    <comment ref="B576" authorId="1" shapeId="0" xr:uid="{B65D58D0-03E5-449F-B806-689F30D1735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P0086573</t>
        </r>
      </text>
    </comment>
    <comment ref="B577" authorId="1" shapeId="0" xr:uid="{3E1BA49C-FFE0-4036-91CA-C4524B28FC3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P00086593</t>
        </r>
      </text>
    </comment>
    <comment ref="B578" authorId="1" shapeId="0" xr:uid="{24250290-21E1-45B2-840F-D8D130ACA98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P20012933</t>
        </r>
      </text>
    </comment>
    <comment ref="B579" authorId="1" shapeId="0" xr:uid="{758D2861-5DB9-4F9D-B7C3-41FDCB05C47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P20012950</t>
        </r>
      </text>
    </comment>
    <comment ref="B580" authorId="1" shapeId="0" xr:uid="{995B946C-D503-40E8-A3EE-A66FCA66ED7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P20012969</t>
        </r>
      </text>
    </comment>
    <comment ref="B581" authorId="1" shapeId="0" xr:uid="{9756A7C6-1F8B-42F0-92A0-776E32A06A5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P20012975</t>
        </r>
      </text>
    </comment>
    <comment ref="B582" authorId="1" shapeId="0" xr:uid="{8E8853FA-9AD4-4BF1-AAE5-B80F887BCB3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P20012979</t>
        </r>
      </text>
    </comment>
    <comment ref="B583" authorId="1" shapeId="0" xr:uid="{6EF50B28-BE65-4469-9C74-7BA044468F4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P20012956</t>
        </r>
      </text>
    </comment>
    <comment ref="B584" authorId="1" shapeId="0" xr:uid="{B9DF5658-1772-41E5-88AF-B92E7C75FB7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P20012961</t>
        </r>
      </text>
    </comment>
    <comment ref="B585" authorId="1" shapeId="0" xr:uid="{66EC2AB1-7F97-4568-BC03-0D0F582A66F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P20016246</t>
        </r>
      </text>
    </comment>
    <comment ref="B586" authorId="1" shapeId="0" xr:uid="{62E3AF31-3F9F-4363-AB7F-4FEF59FDC28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P20016252</t>
        </r>
      </text>
    </comment>
    <comment ref="B587" authorId="1" shapeId="0" xr:uid="{5A7B65C0-5752-4CC6-AF81-361E872ACFB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P20016255</t>
        </r>
      </text>
    </comment>
    <comment ref="B588" authorId="1" shapeId="0" xr:uid="{36838801-D657-4D3D-A261-202ADE4604B3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P20016257</t>
        </r>
      </text>
    </comment>
    <comment ref="B589" authorId="1" shapeId="0" xr:uid="{218F4269-C0BB-41D9-BBB0-067DF238C38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P20016261</t>
        </r>
      </text>
    </comment>
    <comment ref="B590" authorId="1" shapeId="0" xr:uid="{AAC90613-636F-403E-994D-C9725098B21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P20016263</t>
        </r>
      </text>
    </comment>
    <comment ref="B591" authorId="1" shapeId="0" xr:uid="{36F1612D-34B2-4A5C-9865-B2203E6BD51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P20016272</t>
        </r>
      </text>
    </comment>
    <comment ref="B592" authorId="1" shapeId="0" xr:uid="{B24CC72E-8330-4E86-A8CC-E8D1FC8B95F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P20016271</t>
        </r>
      </text>
    </comment>
    <comment ref="B593" authorId="1" shapeId="0" xr:uid="{A6DE8485-F8C3-4F84-A80B-7ED6A2E8986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P20016268</t>
        </r>
      </text>
    </comment>
    <comment ref="B594" authorId="1" shapeId="0" xr:uid="{D35F6DBB-29BB-427A-A6EC-95FD885CE38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P20016266</t>
        </r>
      </text>
    </comment>
    <comment ref="B595" authorId="1" shapeId="0" xr:uid="{9A15EEF8-B196-4AE5-BD3A-9E0F7EFD2CC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P20019708</t>
        </r>
      </text>
    </comment>
    <comment ref="B596" authorId="1" shapeId="0" xr:uid="{EF2EB341-2FDE-4D66-AD3B-88E5CD01FB6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P20016275</t>
        </r>
      </text>
    </comment>
    <comment ref="B597" authorId="1" shapeId="0" xr:uid="{6A2ED190-A614-4007-9195-21B561F2981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P20016265</t>
        </r>
      </text>
    </comment>
    <comment ref="B598" authorId="1" shapeId="0" xr:uid="{5EC14135-7DE5-4232-8D6F-3E5EB5121F2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P10035919</t>
        </r>
      </text>
    </comment>
    <comment ref="B599" authorId="1" shapeId="0" xr:uid="{E61FCB12-65DB-4FC8-9B4C-956F7C29E74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P20006029</t>
        </r>
      </text>
    </comment>
    <comment ref="B600" authorId="1" shapeId="0" xr:uid="{BCAD2004-C31F-4DB7-9ADC-A6F37405B61F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P20006145</t>
        </r>
      </text>
    </comment>
    <comment ref="B601" authorId="1" shapeId="0" xr:uid="{41BBB94F-F1D1-49C3-8E8B-2970267AD24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P20012652</t>
        </r>
      </text>
    </comment>
    <comment ref="B602" authorId="1" shapeId="0" xr:uid="{CB1C51D1-6F5D-466A-9E0C-DF33B406D76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P20014099</t>
        </r>
      </text>
    </comment>
    <comment ref="B603" authorId="1" shapeId="0" xr:uid="{AD87748F-6431-4C8B-98EA-1997CE5A748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P20014119</t>
        </r>
      </text>
    </comment>
    <comment ref="B604" authorId="1" shapeId="0" xr:uid="{85F8A90F-FD1C-40C3-BDE3-71C67A26BB7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P20020124</t>
        </r>
      </text>
    </comment>
    <comment ref="B605" authorId="1" shapeId="0" xr:uid="{2266FB25-DB4A-4864-88D3-133627957C5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P20020125</t>
        </r>
      </text>
    </comment>
    <comment ref="B606" authorId="1" shapeId="0" xr:uid="{69536673-53B6-43B3-A010-9C330D44EBB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P20020353</t>
        </r>
      </text>
    </comment>
  </commentList>
</comments>
</file>

<file path=xl/sharedStrings.xml><?xml version="1.0" encoding="utf-8"?>
<sst xmlns="http://schemas.openxmlformats.org/spreadsheetml/2006/main" count="1803" uniqueCount="684">
  <si>
    <t>INST:</t>
  </si>
  <si>
    <t>Item No.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</si>
  <si>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</si>
  <si>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</si>
  <si>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</si>
  <si>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</si>
  <si>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</si>
  <si>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</si>
  <si>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</si>
  <si>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</si>
  <si>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</si>
  <si>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</si>
  <si>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</si>
  <si>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</si>
  <si>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Certified Classroom Teacher</t>
  </si>
  <si>
    <t>Site Manager I</t>
  </si>
  <si>
    <t>Family Enrichment Specialist I</t>
  </si>
  <si>
    <t>Research/Clinical Programs Manager</t>
  </si>
  <si>
    <t>Education Coordinator</t>
  </si>
  <si>
    <t>Post Doctoral Fellow</t>
  </si>
  <si>
    <t>Graduate Assistant</t>
  </si>
  <si>
    <t>Research Associate</t>
  </si>
  <si>
    <t>LPN II</t>
  </si>
  <si>
    <t>Special Procedures Technician</t>
  </si>
  <si>
    <t>Divisional Director</t>
  </si>
  <si>
    <t>Departmental Manager</t>
  </si>
  <si>
    <t>Executive Assistant</t>
  </si>
  <si>
    <t>Biostatistician</t>
  </si>
  <si>
    <t>Senior Research Assistant</t>
  </si>
  <si>
    <t>Asst. Departmental Manager</t>
  </si>
  <si>
    <t>Asst. Departmental Director</t>
  </si>
  <si>
    <t>Mental Health Professional I</t>
  </si>
  <si>
    <t>Clinical Services Manager</t>
  </si>
  <si>
    <t>Sr. Project/Program Director</t>
  </si>
  <si>
    <t>Assoc. Departmental Director</t>
  </si>
  <si>
    <t>Project/Program Director</t>
  </si>
  <si>
    <t>Professor</t>
  </si>
  <si>
    <t>Departmental Director</t>
  </si>
  <si>
    <t>Instructor</t>
  </si>
  <si>
    <t>Distinguished Professor</t>
  </si>
  <si>
    <t>Medical Assistant</t>
  </si>
  <si>
    <t>Assistant Professor</t>
  </si>
  <si>
    <t>Associate Professor</t>
  </si>
  <si>
    <t>Associate Divisional Director</t>
  </si>
  <si>
    <t>Patient Services Associate</t>
  </si>
  <si>
    <t>Advanced Practice Registered Nurse</t>
  </si>
  <si>
    <t>Asst. Adm. Patient Care</t>
  </si>
  <si>
    <t>Physician Assistant</t>
  </si>
  <si>
    <t>College of Medicine (COM)-Head Start Kennedy</t>
  </si>
  <si>
    <t>College of Medicine (COM)-Pediatrics (PEDS)</t>
  </si>
  <si>
    <t xml:space="preserve">College of Medicine (COM)-Biostatistics </t>
  </si>
  <si>
    <t>College of Medicine (COM)-Biostatistics Data Coordinating and Operations Center (DCOC) A</t>
  </si>
  <si>
    <t>Academic Affairs (AA)-Child Abuse, Rape, and Domestic Abuse (CARDV) Administration</t>
  </si>
  <si>
    <t>College of Medicine (COM)-Biostatistics</t>
  </si>
  <si>
    <t>College of Medicine (COM)-Biomedical Informatics</t>
  </si>
  <si>
    <t>College of Pharmacy (COP)-Pharmaceutical Science</t>
  </si>
  <si>
    <t>College of Medicine (COM)-Physiology and Biophysics</t>
  </si>
  <si>
    <t>College of Medicine (COM)-Psychiatry</t>
  </si>
  <si>
    <t>College of Medicine (COM)-Biochemistry and Molecular Biology</t>
  </si>
  <si>
    <t>College of Medicine (COM)-Internal Medicine</t>
  </si>
  <si>
    <t>College of Medicine (COM)-Geriatrics Research A</t>
  </si>
  <si>
    <t>College of Medicine (COM)-Radiation Oncology</t>
  </si>
  <si>
    <t>College of Medicine (COM)-Geriatrics</t>
  </si>
  <si>
    <t>College of Medicine (COM)-Biochemistry &amp; Molecular Biology</t>
  </si>
  <si>
    <t>College of Medicine (COM)-Microbiology and Immunology</t>
  </si>
  <si>
    <t>Integrated Clinical Enterprise (ICE)-Behavioral Health (BH) Substance Use Disorder</t>
  </si>
  <si>
    <t>College of Medicine (COM)-Institute for Digital Health and Innovation (IDHI)</t>
  </si>
  <si>
    <t>College of Public Health (CPH)-Environmental and Occupational Health</t>
  </si>
  <si>
    <t>College of Medicine (COM)-Biostatistics Data Coordinating and Operations Center (DCOC) B</t>
  </si>
  <si>
    <t>College of Medicine (COM)-Biomedical Informatics Research</t>
  </si>
  <si>
    <t>College of Medicine (COM)-Otolaryngology</t>
  </si>
  <si>
    <t>College of Public Health (CPH)-Epidemiology</t>
  </si>
  <si>
    <t>College of Medicine (COM)-Pharmacology Alcohol &amp; Drug Abuse Research</t>
  </si>
  <si>
    <t>College of Medicine (COM)-Biochemistry &amp; Molecular Hormone Secretion</t>
  </si>
  <si>
    <t>College of Medicine (COM)-Geriatrics Research B</t>
  </si>
  <si>
    <t>College of Medicine (COM)-Head Start</t>
  </si>
  <si>
    <t>College of Medicine (COM)-Institute for Digital Health and Innovation (IDHI)/College of Medicine (COM)-Geriatrics</t>
  </si>
  <si>
    <t>College of Nursing - College of Nursing Research</t>
  </si>
  <si>
    <t>100% Federal - Health Resources and Services Administration (HRSA)</t>
  </si>
  <si>
    <t>College of Medicine (COM)-Head Start Maintenance Staff</t>
  </si>
  <si>
    <t>100% Federal - National Institutes for Health (NIH)-National Center on Minority Health and Health Disparities (NCMHHD)</t>
  </si>
  <si>
    <t>Skilled Tradesman</t>
  </si>
  <si>
    <t>100% Federal - National Institutes of Health (NIH)-National Center on Minority Health and Health Disparities (NCMHHD)</t>
  </si>
  <si>
    <t>Behavioral Health Center for Addiction Research</t>
  </si>
  <si>
    <t>100% Federal - National Institute on Minority Health and Health Disparities (NIMHD)</t>
  </si>
  <si>
    <t>Regional Program Area Health Education Center</t>
  </si>
  <si>
    <t>100% Federal - National Institutes of Health (NIH)</t>
  </si>
  <si>
    <t>100% Grant - Arkansas Department of Health (ADH)</t>
  </si>
  <si>
    <t>100% Federal - National Insitutite on Minority Health and Health Disparities (NIMHD)</t>
  </si>
  <si>
    <t>Hospital Program Services Asst.</t>
  </si>
  <si>
    <t>Instructional Dev. Specialist I</t>
  </si>
  <si>
    <t>Executive Divisional Director</t>
  </si>
  <si>
    <t>Administrative Specialist III</t>
  </si>
  <si>
    <t>Research Technician</t>
  </si>
  <si>
    <t>Research Technologist</t>
  </si>
  <si>
    <t>Cook</t>
  </si>
  <si>
    <t>Food Preparation Supervisor</t>
  </si>
  <si>
    <t>Child Care Technician</t>
  </si>
  <si>
    <t>Caregiver</t>
  </si>
  <si>
    <t>100% Grant - University of Arkansas for Medical Sciences (UAMS)-Arkansas Children's Research Institute (ACRI) Flow Through</t>
  </si>
  <si>
    <t>100% Federal - Centers for Disease Control and Prevention (CDC)</t>
  </si>
  <si>
    <t>100% Grant - Patient-Centered Outcomes Research Institute (PCORI)</t>
  </si>
  <si>
    <t>100% Federal - National Institutes of Health (NIH)-National Institute of Child Health and Human Development (NICHD)</t>
  </si>
  <si>
    <t>100% Federal - Centers for Disease Control &amp; Prevention (CDC)</t>
  </si>
  <si>
    <t>100% Federal - National Institutes of Health (NIH)-National Institute of Neurological Disorders and Stroke (NINDS)</t>
  </si>
  <si>
    <t>100% Federal - National Institutes of Health (NIH)-National Institute on Drug Abuse (NIDA)</t>
  </si>
  <si>
    <t>100% Federal - National Institutes of Health (NIH)-National Heart, Lung, and Blood Institute (NHLBI)</t>
  </si>
  <si>
    <t>100% Federal - National Institutes of Health (NIH)-National Institute on Aging (NIA)</t>
  </si>
  <si>
    <t>77% Federal - Centers for Disease Control &amp; Prevention (CDC)/18% Grant - Patient-Centered Outcomes Research Institute (PCORI)/5% Federal - National Institutes of Health (NIH)-National Institute of Nursing Research (NINR)</t>
  </si>
  <si>
    <t>100% Federal - National Institutes of Health (NIH)-National Institute of General Medical Sciences (NIGMS)</t>
  </si>
  <si>
    <t xml:space="preserve">100% Federal - National Institutes of Health (NIH)-National Institute of Diabetes and Digestive and Kidney (NIDDK) Diseases </t>
  </si>
  <si>
    <t>100% Federal - National Institutes of Health (NIH)-National Institute General Medical Sciences (NIGMS)</t>
  </si>
  <si>
    <t>100% Federal - Substance Abuse and Mental Health Services Administration (SAMHSA)</t>
  </si>
  <si>
    <t>100% Federal - National Institutes of Health (NIH)-National Institute of Allergy and Infectious Diseases (NIAID)</t>
  </si>
  <si>
    <t>100% Federal - National Institutes of Health (NIH)-National Institute of Nursing Research (NINR)</t>
  </si>
  <si>
    <t>91% Federal - U.S. Department of Justice (DOJ)-Office for Victims of Crime/9% University Funds - University of Arkansas for Medical Sciences (UAMS)-College of Medicine (COM)</t>
  </si>
  <si>
    <t>100% Grant - Patient Centered Outcomes Research Institute (PCORI)</t>
  </si>
  <si>
    <t>100% Federal - National Institute of General Medical Sciences (NIGMS)</t>
  </si>
  <si>
    <t xml:space="preserve">100% Federal - National Institute of General Medical Sciences (NIGMS)  </t>
  </si>
  <si>
    <t>100% Grant - University of Arkansas for Medical Sciences (UAMS)-Arkansas Children's Hospital Research Institute (ACHRI) Flow Through</t>
  </si>
  <si>
    <t xml:space="preserve">100% Grant - Patient-Centered Outcomes Research Institute (PCORI) </t>
  </si>
  <si>
    <t>100% Federal - National Institute of Allergy and Infectious Diseases (NIAID)</t>
  </si>
  <si>
    <t>100% Grant - Leidos Biomedical Research, Inc.</t>
  </si>
  <si>
    <t>100% Federal - National Heart, Lung and Blood Institute (NHLBI)</t>
  </si>
  <si>
    <t>100% Federal - National Cancer Institute (NCI)</t>
  </si>
  <si>
    <t>100% Federal - Health Resources &amp; Services Administration (HRSA)</t>
  </si>
  <si>
    <t>100% Federal - Patient Centered Outcomes Research Institute (PCORI)</t>
  </si>
  <si>
    <t xml:space="preserve">100% Federal - Leidos Biomedical Research, Inc. </t>
  </si>
  <si>
    <t>100% Grant - Arkansas Children's Research Institute (ACRI)</t>
  </si>
  <si>
    <t>100% Federal - National Institute for Health (NIH)-National Institute of General Medical Sciences (NIGMS)</t>
  </si>
  <si>
    <t>100% Federal - National Institutes of Health (NIH)-National Cancer Institute (NCI)</t>
  </si>
  <si>
    <t>100% Federal - National Institutes of Health (NIH)-National Institute of Arthritis and Musculoskeletal and Skin Diseases (NIAMS)</t>
  </si>
  <si>
    <t xml:space="preserve">3% Federal - National Institutes of Health (NIH)-National Institute on Drug Abuse (NIDA)/97% Federal - Substance Abuse and Mental Health Services Administration (SAMHSA) </t>
  </si>
  <si>
    <t xml:space="preserve">ADHE ASSISTANT COMMISSIONER       </t>
  </si>
  <si>
    <t>Social Services Consultant</t>
  </si>
  <si>
    <t>100% Federal - U.S. Department of Health &amp; Human Services (HHS)-Administration for Children and Families (ACF)</t>
  </si>
  <si>
    <t>100% Federal - National Institute of Child Health and Human Development (NICHD)</t>
  </si>
  <si>
    <t xml:space="preserve">Northwest Arkansas Campus (NWAC) University of Arkansas for Medical Sciences (UAMS) </t>
  </si>
  <si>
    <t>Northwest Arkansas Campus (NWAC) Research</t>
  </si>
  <si>
    <t>90% Federal - U.S. Department of Health &amp; Human Services (HHS)/10% Federal - National Institutes of Health (NIH)-National Center for Advancing Translational Sciences (NCATS)</t>
  </si>
  <si>
    <t>100% Federal - U.S. Department of Defense (DOD)</t>
  </si>
  <si>
    <t xml:space="preserve">Northwest Arkansas Campus (NWAC) University of Arkansas for Medical Sciences (UAMS)  </t>
  </si>
  <si>
    <t>Integrated Clinical Enterprise (ICE)-Assault Nursing</t>
  </si>
  <si>
    <t>Northwest Arkansas Campus (NWAC)</t>
  </si>
  <si>
    <t>College of Medicine (COM)-Biochemistry</t>
  </si>
  <si>
    <t>College of Medicine (COM)-Biochemistry &amp; Molecular Histone Epigenetic</t>
  </si>
  <si>
    <t>Integrated Clinical Enterprise (ICE)-Behavioral Health (BH) Sciences Library</t>
  </si>
  <si>
    <t>Northwest Arkansas Campus (NWAC) Research 5A</t>
  </si>
  <si>
    <t>College of Medicine (COM)-Physiology and Cell Biology</t>
  </si>
  <si>
    <t>College of Medicine (COM)-Microbiology &amp; Immunology</t>
  </si>
  <si>
    <t xml:space="preserve">100% Federal - U.S. Department of Health &amp; Human Services (HHS)-Administration for Children and Families (ACF) </t>
  </si>
  <si>
    <t>College of Public Health (CPH)-Epidemiology Center for Birth Defects</t>
  </si>
  <si>
    <t>Northwest Arkansas Campus (NWAC) Administration Human Resources (HR)</t>
  </si>
  <si>
    <t xml:space="preserve">Northwest Arkansas Campus (NWAC) Research </t>
  </si>
  <si>
    <t>College of Medicine (COM)-Radiology Pediatric Radiology Research</t>
  </si>
  <si>
    <t>College of Medicine (COM)-Pediatrics (PEDS) Developmental Nutrition</t>
  </si>
  <si>
    <t>College of Medicine (COM)-Internal Medicine Endoscopy Center for Musculoskeletal Disease Research</t>
  </si>
  <si>
    <t>College of Public Health (CPH)-Health Biostatistics</t>
  </si>
  <si>
    <t>100% Federal - U.S. Department of Health &amp; Human Services (HHS)-Administration for Community Living (ACL)</t>
  </si>
  <si>
    <t>60% Federal - Substance Abuse and Mental Health Services Administration (SAMHSA)/40% Federal - Substance Abuse and Mental Health Services Administration (SAMHSA) Passthrough Washington (WA)/Madison County Drug Court</t>
  </si>
  <si>
    <t>College of Medicine (COM)-Department of Family and Preventive Medicine Community Research Group F</t>
  </si>
  <si>
    <t>College of Public Health (CPH)</t>
  </si>
  <si>
    <t>College of Medicine (COM) Department of Family Preventive Medicine Community Research Group F</t>
  </si>
  <si>
    <t>College of Medicine (COM)-Pharmacology Administration</t>
  </si>
  <si>
    <t>100% Federal - U.S. Department of Human &amp; Health Services (HHS)-Administration for Children and Families (ACF)</t>
  </si>
  <si>
    <t>College of Medicine (COM)-Physiology &amp; Cell Biology</t>
  </si>
  <si>
    <t>College of Medicine (COM)-Internal Medicine Myeloma Research</t>
  </si>
  <si>
    <t>College of Medicine (COM)-Pharmacology &amp; Toxicology</t>
  </si>
  <si>
    <t>College of Medicine (COM)-Internal Medicine Nephrology</t>
  </si>
  <si>
    <t>College of Medicine (COM)-Pathology Research</t>
  </si>
  <si>
    <t>100% Federal - U.S. Department of Health &amp; Human Services (HHS)-Health Resources and Services Administration (HRSA)</t>
  </si>
  <si>
    <t>100% Federal - Federal Communications Commission (FCC)</t>
  </si>
  <si>
    <t>100% Federal - U.S. Department of Health &amp; Human Services (HHS)-National Institute of General Medical Sciences (NIGMS)</t>
  </si>
  <si>
    <t>100% Federal - U.S. Department of Health and Human Services (HHS)-Substance Abuse and Mental Health Services Administration (SAMHSA) Center for Substance Abuse Treatment</t>
  </si>
  <si>
    <t>100% Federal - U.S. Department of Health and Human Services (HHS)-National Institutes of Health (NIH), National Cancer Institute (NCI)</t>
  </si>
  <si>
    <t>100% Federal - U.S. Department of Health and Human Services (HHS)-Health Resources and Services Administration (HRSA)</t>
  </si>
  <si>
    <t>College of Medicine (COM) Emergency Medicine Administration</t>
  </si>
  <si>
    <t>Division for Diversity, Equity and Inclusion (DEI)</t>
  </si>
  <si>
    <t>100% Federal - National Science Foundation (NSF)-Development Award</t>
  </si>
  <si>
    <t>Arkansas Center for Health Improvement</t>
  </si>
  <si>
    <t>100% Federal - U. S. Department of Commerce (DOC)</t>
  </si>
  <si>
    <t>College of Medicine (COM) - Institute for Digital Health and Innovation</t>
  </si>
  <si>
    <t>100% Federal - U.S. Department of Health and Human Services (HHS)-National Institute on Deafness and Other Communication Disorders (NIDCD)</t>
  </si>
  <si>
    <t>Communications and Marketing Web Center</t>
  </si>
  <si>
    <t>50% Federal - U.S. Department of Health &amp; Human Services (HHS)-Administration for Children and Families (ACF)/50% Federal - U.S. Department of Health and Human Services (HHS)-Health Resources and Services Administration (HRSA)</t>
  </si>
  <si>
    <t>Community Health and Research</t>
  </si>
  <si>
    <t>Communications and Marketing, Communication Editing Staff</t>
  </si>
  <si>
    <t>100% Grant - Arkansas Department of Human Services (DHS)-Division of Aging Adults and Behavioral Health Services (DAABHS)</t>
  </si>
  <si>
    <t>College of Medicine (COM) - Obstetrics and Gynecology Research</t>
  </si>
  <si>
    <t>100% Federal - U.S. Department of Justice (DOJ)</t>
  </si>
  <si>
    <t>Northwest Arkansas (NWA) Community Health and Research Community Programs 1</t>
  </si>
  <si>
    <t>Northwest Arkansas (NWA) Community Health Research 8</t>
  </si>
  <si>
    <t xml:space="preserve"># of </t>
  </si>
  <si>
    <t xml:space="preserve">Positions </t>
  </si>
  <si>
    <t>Institute for Digital Health &amp; Innovation (IDHI)</t>
  </si>
  <si>
    <t>100% Federal - U.S. Department of Health and Human Services (HHS)-National Institute on Drug Abuse (NIDA)</t>
  </si>
  <si>
    <t>Psychiatric Research Institute Center for Addiction Research and Womens Mental Health Clinic</t>
  </si>
  <si>
    <t>100% Grant - Arkansas Department of Human Services (DHS)-Division of Aging, Adult and Behavioral Health Services (DAABHS)</t>
  </si>
  <si>
    <t>College of Pharmacy (COP) - Radiation Health</t>
  </si>
  <si>
    <t>University of Arkansas - Medical Sciences - Act 533 of 2025 (SB128)</t>
  </si>
  <si>
    <t>College of Medicine (COM) Pediatrics (PEDS) Head Start</t>
  </si>
  <si>
    <t>College of Medicine (COM) Pediatrics (PEDS Head Start North Little Rock</t>
  </si>
  <si>
    <t>Regional Programs (REP) - Health Resources and Services Administration (HRSA)</t>
  </si>
  <si>
    <t>College of Medicine (COM) - Pathology</t>
  </si>
  <si>
    <t>Northwest Arkansas (NWA) - Community Health and Research (CHR)</t>
  </si>
  <si>
    <t>College of Medicine (COM) Pediatrics (PEDS)</t>
  </si>
  <si>
    <t>Northwest Arkansas (NWA) - Community Health and Research (CHR) Evaluations</t>
  </si>
  <si>
    <t>College of Medicine (COM) - Pediatrics (PEDS) Pulmonary</t>
  </si>
  <si>
    <t>College of Medicine (COM) Pediatrics (PEDS) Developmental Nutrition Group 7</t>
  </si>
  <si>
    <t>College of Medicine (COM) Geriatrics Research B</t>
  </si>
  <si>
    <t>100% Grant - Arkansas Economic Development Commission - National Science Foundation (NSF)</t>
  </si>
  <si>
    <t>College of Medicine (COM) Biomedical Informatics Research (BMIR)</t>
  </si>
  <si>
    <t>100% Federal - Lawrence Berkeley National Laboratory (LBNL)-U.S. Department of Energy (DOE)</t>
  </si>
  <si>
    <t xml:space="preserve">College of Pharmacy (COP) Drug Discovery </t>
  </si>
  <si>
    <t>College of Medicine (COM) - Physiology and Cell Biology</t>
  </si>
  <si>
    <t>College of Medicine (COM) - Geriatrics</t>
  </si>
  <si>
    <t>College of Pharmacy (COP) Pharmaceutical Science</t>
  </si>
  <si>
    <t>College of Medicine (COM) Pediatrics (PEDS) Hematology</t>
  </si>
  <si>
    <t xml:space="preserve">100% Federal - National Cancer Institute (NCI) </t>
  </si>
  <si>
    <t>College of Medicine (COM) Physiology &amp; Cell Biology Bone Cancer</t>
  </si>
  <si>
    <t>College of Medicine (COM) Pathology Research A</t>
  </si>
  <si>
    <t>College of Medicine (COM) Biomedical Informatics Research</t>
  </si>
  <si>
    <t>College of Medicine (COM) Institute for Digital Health and Innovation (IDHI) Research Support</t>
  </si>
  <si>
    <t>100% Federal - National Institutes of Health (NIH)-Office of the Director (OD)</t>
  </si>
  <si>
    <t>100% Federal - National Center for Advancing Translational Sciences (NCATS)</t>
  </si>
  <si>
    <t>100% Federal - National Institute on Minority Health and Heath Disparities (NIMHD)</t>
  </si>
  <si>
    <t>College of Medicine (COM) Pharmacology Channel &amp; Hypertension</t>
  </si>
  <si>
    <t>100% Federal - National Institute of Mental Health (NIMH)</t>
  </si>
  <si>
    <t>College of Public Health (CPH) Center for Study of Obesity</t>
  </si>
  <si>
    <t>100% Federal - National Institute of Diabetes and Digestive and Kidney Diseases (NIDDK)</t>
  </si>
  <si>
    <t>College of Medicine (COM)-Orthopaedics</t>
  </si>
  <si>
    <t>College of Medicine (COM) Physiology &amp; Cell Biology Golgi</t>
  </si>
  <si>
    <t>25% Grant - Administration for Community Living (ACL)/75% Grant - Arkansas Department of Health (ADH)</t>
  </si>
  <si>
    <t xml:space="preserve">College of Medicine (COM) Institute for Digital Health &amp; Innovation (IDHI) Brain Injury Program </t>
  </si>
  <si>
    <t>100% Federal - Administration for Children and Families (ACF)</t>
  </si>
  <si>
    <t>Northwest Arkansas (NWA) - Community Health and Research (CHR) Maternal Health</t>
  </si>
  <si>
    <t>75% Grant - Arkansas Children's Research Institute (ACRI)/25% Federal - National Institute of General Medical Sciences (NIGMS)</t>
  </si>
  <si>
    <t>College of Medicine (COM) Biochemistry &amp; Molecular Tackett Administration</t>
  </si>
  <si>
    <t xml:space="preserve">College of Medicine (COM)  Pediatrics (PEDS) Head Start Partnerships Resources </t>
  </si>
  <si>
    <t>College of Medicine (COM) Pediatrics (PEDS) Head Start Partnerships Resources</t>
  </si>
  <si>
    <t>College of Medicine (COM) Pediatrics (PEDS) Head Start University of Arkansas - Pulaski Technical College (UAPTC)</t>
  </si>
  <si>
    <t xml:space="preserve">College of Medicine (COM) Pediatrics (PEDS) Head Start Program Management 1 </t>
  </si>
  <si>
    <t>Regional Programs (REP) - Central Student Medical Student Education</t>
  </si>
  <si>
    <t>70% Federal - Centers for Disease Control &amp; Prevention (CDC)/30% Grant - Arkansas Children's Research Institute (ACRI)</t>
  </si>
  <si>
    <t xml:space="preserve">Information Technology (IT) Development Systems </t>
  </si>
  <si>
    <t>College of Medicine (COM) - Pediatrics (PEDS)</t>
  </si>
  <si>
    <t>76% Federal - National Institute of General Medical Sciences (NIGMS)/24% Federal - National Cancer Institute (NCI)</t>
  </si>
  <si>
    <t xml:space="preserve">College of Medicine (COM) Physiology &amp; Cell Biology </t>
  </si>
  <si>
    <t>College of Medicine (COM) Physiology &amp; Cell Biology</t>
  </si>
  <si>
    <t>100% Federal - National Eye Institute (NEI)</t>
  </si>
  <si>
    <t xml:space="preserve">College of Medicine (COM) Pharmacology </t>
  </si>
  <si>
    <t>College of Pharmacy (COP) Pharmaceutical Evaluation &amp; Policy</t>
  </si>
  <si>
    <t>50% Grant - Oklahoma Medical Research Foundation-National Institute of General Medical Sciences (NIGMS)/50% Federal - National Cancer Institute (NCI)</t>
  </si>
  <si>
    <t>College of Medicine (COM) Biochem &amp; Molecular Histone Epigenet</t>
  </si>
  <si>
    <t>College of Pharmacy (COP) - Cardiovascular Pharmacology</t>
  </si>
  <si>
    <t>College of Medicine (COM) Institute for Digital Health and Innovation (IDHI) Brain Injury Program</t>
  </si>
  <si>
    <t>College of Medicine (COM) Department of Microbiology and Immunology Forrest Laboratory</t>
  </si>
  <si>
    <t>100% Federal - U.S. Department of Health and Human Services (HHS)-National Institute of General Medical Sciences (NIGMS)</t>
  </si>
  <si>
    <t>College of Medicine (COM)-Physiology</t>
  </si>
  <si>
    <t>100% Grant - Arkansas Economic Development Commission (AEDC)</t>
  </si>
  <si>
    <t>100% Federal - U.S. Department of Health and Human Services (HHS)-Health Resources and Service Administration (HRSA)</t>
  </si>
  <si>
    <t>100% Federal - U.S. Department of Health and Human Services (HHS)-National Institute of Allergy and Infectious Diseases (NIAID)</t>
  </si>
  <si>
    <t xml:space="preserve">College of Public Health (CPH)-Environmental </t>
  </si>
  <si>
    <t xml:space="preserve">College of Medicine (COM)-Geriatrics </t>
  </si>
  <si>
    <t>100% Grant - National Heart, Lung and Blood Institute (NHLBI)</t>
  </si>
  <si>
    <t>50% Federal - National Heart, Lung and Blood Institute (NHLBI)/50% Federal - U.S. Department of Health and Human Services (HHS)-National Institute on Minority Health and Heath Disparities (NIMHD)</t>
  </si>
  <si>
    <t>College of Medicine (COM)-Biostatistics Data B</t>
  </si>
  <si>
    <t>100% Federal - U.S. Department of Health and Human Services (HHS)-Administration for Children and Families (ACF)</t>
  </si>
  <si>
    <t xml:space="preserve">College of Medicine (COM)-Pediatrics (PEDS) </t>
  </si>
  <si>
    <t>100% Federal - National Institutes of Health (NIH)-Ofice of the Director (OD)</t>
  </si>
  <si>
    <t xml:space="preserve">College of Medicine (COM)-Biostatistics Data </t>
  </si>
  <si>
    <t xml:space="preserve">50% Federal - National Institutes of Health (NIH)/50% Federal - National Institute on Aging (NIA) </t>
  </si>
  <si>
    <t xml:space="preserve">24.4% Federal - National Institutes of Health (NIH)-Office of the Director (OD)/75.6% Federal - National Institutes of Health (NIH)-Duke University </t>
  </si>
  <si>
    <t xml:space="preserve">100% Federal - U.S. Department of Defense (DOD)-The Henry M. Jackson Foundation </t>
  </si>
  <si>
    <t>College of Pharmacy (COP) - Pharmaceutical Evaluation &amp; Policy</t>
  </si>
  <si>
    <t>100% Grant - Benton County Government</t>
  </si>
  <si>
    <t>College of Medicine (COM)-Internal Medicine Endocrinology Administration</t>
  </si>
  <si>
    <t>100% Grant - University of Arkansas for Medical Sciences (UAMS)</t>
  </si>
  <si>
    <t>100% Federal -  National Institutes for Health (NIH)</t>
  </si>
  <si>
    <t>10% Grant - New York University/90% Grant - The University of Texas Southwestern Medical Center-Dallas</t>
  </si>
  <si>
    <t>10% Grant - University of Arkansas for Medical Sciences (UAMS)/90% Grant - University of Arkansas for Medical Sciences (UAMS)-National Institute of Diabetes and Digestive and Kidney Diseases (NIDDK)</t>
  </si>
  <si>
    <t>100% Federal - U.S. Department of Health and Human Services (HHS)-National Institute on Minority Health and Heath Disparities (NIMHD)</t>
  </si>
  <si>
    <t>College of Pharmacy (COP) - Pharmaceutical Science</t>
  </si>
  <si>
    <t xml:space="preserve">100% Federal - National Institute on Minority Health and Heath Disparities (NIMHD) </t>
  </si>
  <si>
    <t>90% Grant - Leidos Biomedical Research, Inc./10% Grant - University of Barcelona</t>
  </si>
  <si>
    <t>100% Grant - Calcium and Bone Health Institute</t>
  </si>
  <si>
    <t>100% Federal - U.S. Department of Health and Human Services (HHS)-Centers for Disease Control &amp; Prevention (CDC)</t>
  </si>
  <si>
    <t>100% Federal - U.S. Department of Health and Human Services (HHS)-National Institute of Biomedical Imaging and Bioengineering (NIBIB)</t>
  </si>
  <si>
    <t>College of Medicine (COM)-Obstetrics and Gynecology</t>
  </si>
  <si>
    <t xml:space="preserve">College of Medicine (COM)-Biochemistry &amp; Molecular Biology </t>
  </si>
  <si>
    <t>30% Federal - U.S. Department of Health and Human Services (HHS)-Centers for Disease Control &amp; Prevention (CDC)/70% Federal - U.S. Department of Health and Human Services (HHS)-Health Resources and Service Administration (HRSA)</t>
  </si>
  <si>
    <t xml:space="preserve">Northwest Arkansas Campus (NWAC) </t>
  </si>
  <si>
    <t>100% Federal - National Institute of Arthritis and Musculoskeletal &amp; Skin Diseases (NIAMS)</t>
  </si>
  <si>
    <t>College of Pharmacy (COP)</t>
  </si>
  <si>
    <t>100% Grant - Leidos Biomedical Research, Inc.-National Cancer Institute (NCI)</t>
  </si>
  <si>
    <t>College of Medicine (COM) Emergency Medicine Faculty</t>
  </si>
  <si>
    <t>College of Medicine (COM) Administration</t>
  </si>
  <si>
    <t>College of Medicine (COM)-Pediatrics (PEDS) Head Start</t>
  </si>
  <si>
    <t>100% Federal - U.S. Department of Health and Human Services (HHS)-National Center for Advancing Translational Sciences (NCATS)</t>
  </si>
  <si>
    <t>28% Grant - Arkansas Department of Health (ADH)/71% Federal - U.S. Department of Health and Human Services (HHS)-Health Resources and Service Administration (HRSA)</t>
  </si>
  <si>
    <t>College of Pharmacy (COP)-Institute for Digital Health</t>
  </si>
  <si>
    <t>College of Medicine (COM)-Pediatrics (PEDS) Development Nutrition</t>
  </si>
  <si>
    <t>100% Grant- Benton County Government</t>
  </si>
  <si>
    <t>100% Federal - U.S. Department of Health and Human Services (HHS)-National Institute on Alcohol Abuse and Alcoholism (NIAAA)</t>
  </si>
  <si>
    <t>Northwest Arkansas (NWA) Maternal Health</t>
  </si>
  <si>
    <t>Women's Center</t>
  </si>
  <si>
    <t xml:space="preserve">69.4% Federal - National Institutes of Health (NIH)-Office of the Director (OD)/30.6% Federal - National Institutes for Health (NIH)  </t>
  </si>
  <si>
    <t>College of Medicine (COM) - Biostatistics</t>
  </si>
  <si>
    <t xml:space="preserve">100% Federal - Health Resources and Service Administration (HRSA)      </t>
  </si>
  <si>
    <t>80% Federal - U.S. Department of Health and Human Services (HHS)/20% Federal - National Heart, Lung and Blood Institute (NHLBI)</t>
  </si>
  <si>
    <t xml:space="preserve">67% Federal - National Cattlemen's Beef Association (NCBA)/33% Federal - National Pork Board     </t>
  </si>
  <si>
    <t>College of Medicine (COM) - Geriatrics Research</t>
  </si>
  <si>
    <t xml:space="preserve">100% Federal - National Institute of General Medical Sciences (NIGMS)      </t>
  </si>
  <si>
    <t xml:space="preserve">100% Federal - Health Resources and Services Administration (HRSA)-University of Arkansas for Medical Sciences (UAMS)  </t>
  </si>
  <si>
    <t>Regional Programs (REP) Health Resources and Services Administration (HRSA)</t>
  </si>
  <si>
    <t xml:space="preserve">100% Federal - Health Resources and Service Administration (HRSA)  </t>
  </si>
  <si>
    <t xml:space="preserve">100% Federal - Substance Abuse and Mental Health Services Administration (SAMHSA)-Contract through Arkansas Department of Human Services (DHS) </t>
  </si>
  <si>
    <t>College of Medicine (COM) - Biochemistry &amp; Molecular Histine Epigenetic</t>
  </si>
  <si>
    <t>90% Federal - U.S. Department of Health and Human Services (HHS)-Health Resources and Service Administration (HRSA)/10% Federal - National Heart, Lung and Blood Institute (NHLBI)</t>
  </si>
  <si>
    <t xml:space="preserve">100% Grant - Arkansas Children's Research Institute (ACRI)         </t>
  </si>
  <si>
    <t>College of Medicine (COM)-Pediatrics (PEDS) Developmental Nutrition Group</t>
  </si>
  <si>
    <t>College of Medicine (COM)-Radiation Oncology Laboratory Leung</t>
  </si>
  <si>
    <t xml:space="preserve">100% Federal - Administration for Children and Families (ACF)      </t>
  </si>
  <si>
    <t xml:space="preserve">College of Medicine (COM) - Biochemistry </t>
  </si>
  <si>
    <t xml:space="preserve">100% Federal - Administration for Children and Families (ACF)          </t>
  </si>
  <si>
    <t>100% Federal - National Heart, Lung, and Blood Institute (NHLBI)</t>
  </si>
  <si>
    <t xml:space="preserve">100% Federal - U.S. Department of Health and Human Services (HHS)-National Institute of General Medical Sciences (NIGMS)       </t>
  </si>
  <si>
    <t>College of Medicine (COM) - Biochemistry</t>
  </si>
  <si>
    <t>College of Medicine (COM) - Obstetrics and Gynecology</t>
  </si>
  <si>
    <t>Northwest Arkansas Campus (NWAC) - Community Health and Research (CHR)</t>
  </si>
  <si>
    <t xml:space="preserve">College of Medicine (COM) - Infectious Diseases </t>
  </si>
  <si>
    <t>College of Medicine (COM) - Pediatrics (PEDS) Developmental Nutrition Group</t>
  </si>
  <si>
    <t>College of Medicine (COM) - Microbiology and Immunology</t>
  </si>
  <si>
    <t xml:space="preserve">College of Medicine (COM) - Biochemistry &amp; Molecular </t>
  </si>
  <si>
    <t>College of Medicine (COM) - Head Start</t>
  </si>
  <si>
    <t xml:space="preserve">100% Federal - National Institute of Arthritis and Musculoskeletal &amp; Skin Diseases (NIAMS)    </t>
  </si>
  <si>
    <t xml:space="preserve">College of Medicine (COM)-Internal Medicine </t>
  </si>
  <si>
    <t>34% Federal - Administration for Children and Families (ACF)/67% Federal - U.S. Department of Health and Human Services (HHS)-Health Resources and Service Administration (HRSA)</t>
  </si>
  <si>
    <t xml:space="preserve">100% Federal - Health Resources and Service Administration (HRSA) </t>
  </si>
  <si>
    <t>College of Medicine (COM) - Research</t>
  </si>
  <si>
    <t>Regional Programs (REP) Area Health Education Center (AHEC) Point of Service Maintenance and Enhancement</t>
  </si>
  <si>
    <t>50% Grant - Benton County Government-U.S. Department of Health and Human Services (HHS)/30% Grant - Benton County Government-Centers for Disease Control &amp; Prevention (CDC)/20% Federal - Health Resources and Service Administration (HRSA)</t>
  </si>
  <si>
    <t>Northwest Arkansas (NWA) -  Health Equity and Access</t>
  </si>
  <si>
    <t>College of Medicine (COM)-Institute for Digital Health Trauma Rehabilitation</t>
  </si>
  <si>
    <t>1% Federal - U.S. Department of Justice (DOJ)/26% Federal - U.S. Department of Health and Human Services (HHS)-Health Resources and Service Administration (HRSA)/73% Grant - FY24 Miscellaneous State Appropriation</t>
  </si>
  <si>
    <t>Digital Health Sexual Assault</t>
  </si>
  <si>
    <t>College of Medicine (COM)-Radiology Pediatrics (PEDS) Radiology Research</t>
  </si>
  <si>
    <t>100% Grant - Patient Centered Outcomes Research Insitute  (PCORI)</t>
  </si>
  <si>
    <t xml:space="preserve">College of Medicine (COM)-Physiology &amp; Cell Biology </t>
  </si>
  <si>
    <t>100% Federal - U.S. Department of Health and Human Services (HHS)</t>
  </si>
  <si>
    <t xml:space="preserve">College of Medicine (COM)-Pharmacology Channel &amp; Hypertension </t>
  </si>
  <si>
    <t xml:space="preserve">45% Federal - National Institute of Diabetes and Digestive and Kidney Diseases (NIDDK)/35% Federal - National Institute on Minority Health and Heath Disparities (NIMHD)/20% Federal - National Heart, Lung and Blood Institute (NHLBI)    </t>
  </si>
  <si>
    <t>Northwest Arkansas Campus (NWAC) - Community Health &amp; Research (CHR)</t>
  </si>
  <si>
    <t xml:space="preserve">College of Medicine (COM)-Pediatrics (PEDS) Developmental Nutrition </t>
  </si>
  <si>
    <t xml:space="preserve">100% Federal  National institutes of Health (NIH)-Office of the Director (OD) </t>
  </si>
  <si>
    <t>60% Grant - Administration for Children and Families (ACF)/40% Federal - Centers for Disease Control &amp; Prevention (CDC)</t>
  </si>
  <si>
    <t xml:space="preserve">100% Federal - U.S. Department of Health and Human Services (HHS)-Health Resources and Service Administration (HRSA)  </t>
  </si>
  <si>
    <t>Regional Programs (REP)</t>
  </si>
  <si>
    <t>100% Federal - National Institutes of Health (NIH) Office of the Director (OD)</t>
  </si>
  <si>
    <t>Academic Pathways and Workforce Partnerships (APWP)</t>
  </si>
  <si>
    <t>100% Federal - U.S. Department of Health and Human Services (HHS)-National Institute of Diabetes and Digestive and Kidney (NIDDK) Diseases</t>
  </si>
  <si>
    <t xml:space="preserve">College of Medicine (COM)-Neurobiology </t>
  </si>
  <si>
    <t xml:space="preserve">100% Grant - Arkansas (AR) Health Ventures, Inc.  </t>
  </si>
  <si>
    <t>100% Federal - U.S. Department of Health and Human Services (HHS)-Substance Abuse and Mental Health Services Administration (SAMHSA)</t>
  </si>
  <si>
    <t>65% Grant - Patient Centered Outcomes Research Institute (PCORI)/35% Grant - University of Arkansas for Medical Sciences (UAMS)-Winthrop. P Rockefeller Cancer Institute</t>
  </si>
  <si>
    <t>100% Federal - U.S. Department of Health and Human Services (HHS)-National Institute on Minority Health and Health Disparities (NIMHD)</t>
  </si>
  <si>
    <t xml:space="preserve">College of Medicine (COM)-Biomedical Informatics </t>
  </si>
  <si>
    <t xml:space="preserve">100% Federal - U.S. Department of Health and Human Services (HHS)-National Institute on Minority Health and Health Disparities (NIMHD) </t>
  </si>
  <si>
    <t>College of Public Health (CPH) for Research</t>
  </si>
  <si>
    <t xml:space="preserve">100% Federal - U.S. Department of Health and Human Services (HHS)-National Institute of General Medical Sciences (NIGMS) </t>
  </si>
  <si>
    <t>Translational Research Institute (TRI)</t>
  </si>
  <si>
    <t xml:space="preserve">College of Medicine (COM)-Pharmacology </t>
  </si>
  <si>
    <t>50% Federal - U.S. Department of Health and Human Services (HHS)-Health Resources and Service Administration (HRSA)/50% Federal - U.S. Department of Health and Human Services (HHS)-Centers for Disease Control &amp; Prevention (CDC)</t>
  </si>
  <si>
    <t>Digital Health</t>
  </si>
  <si>
    <t>100% Federal - U.S. Department of Health &amp; Human Services (HHS)-National Institute on Minority Health and Heath Disparities (NIMHD)</t>
  </si>
  <si>
    <t>College of Public Health (CPH)-Behavior &amp; Health</t>
  </si>
  <si>
    <t>College of Medicine (COM)</t>
  </si>
  <si>
    <t>100% Grant - The Washington University-National Institute of General Medical Sciences (NIGMS)</t>
  </si>
  <si>
    <t xml:space="preserve">College of Medicine (COM)-Pediatrics (PEDS) Head Start </t>
  </si>
  <si>
    <t xml:space="preserve">College of Medicine (COM)-Head Start </t>
  </si>
  <si>
    <t xml:space="preserve">College of Medicine (COM)-Internal Medicine Myeloma Research </t>
  </si>
  <si>
    <t xml:space="preserve">College of Medicine (COM)-Pathology Research </t>
  </si>
  <si>
    <t>10% Federal - National Heart, Lung, and Blood Institute (NHLBI)/40% Federal - U.S. Department of Health and Human Services (HHS)-National Institute of Child Health and Human Development (NICHD)/40% Federal - U.S. Department of Health and Human Services (HHS)-National Institute of Biomedical Imaging and Bioengineering (NIBIB)/10% Grant - Brain &amp; Behavior Research Foundations</t>
  </si>
  <si>
    <t>Obstetrics &amp; Gynecology</t>
  </si>
  <si>
    <t xml:space="preserve">College of Medicine (COM)-Institute of Digital Health and Innovation (IDHI) Brain Injury Program </t>
  </si>
  <si>
    <t>100% Federal - U.S. Department of the Treasury-City of Little Rock</t>
  </si>
  <si>
    <t xml:space="preserve">College of Public Health (CPH)-Health Behavior and Health Education (HBHE) </t>
  </si>
  <si>
    <t>30% Federal - Centers for Disease Control &amp; Prevention (CDC)-Benton County Government /10% Grant - Benton County Government/60% Federal - Health Resources and Services Administration (HRSA)</t>
  </si>
  <si>
    <t>Academic Pathways &amp; Workforce Partnerships (APWP)</t>
  </si>
  <si>
    <t>Northwest Arkansas (NWA) Community Health and Research (CHR)</t>
  </si>
  <si>
    <t>Women's and Infants Service Line (WISL)-Women's Center</t>
  </si>
  <si>
    <t xml:space="preserve">College of Public Health (CPH)-Health Behavior &amp; Health Eduction (HBHE) </t>
  </si>
  <si>
    <t>College of Medicine (COM)-Emmett Research</t>
  </si>
  <si>
    <t xml:space="preserve">Behavioral Health, College of Integrated Clinical Enterprise (ICE), First Episode Psychosis Program </t>
  </si>
  <si>
    <t>100% Federal - U.S. Department of Health and Human Services (HHS)-National Cancer Institute (NCI)</t>
  </si>
  <si>
    <t>College of Medicine (COM) - Institute for Digital Health Innovation (IDHI) Education</t>
  </si>
  <si>
    <t>Regional Programs (REP) Central Med Student Education</t>
  </si>
  <si>
    <t>20% Federal - U.S. Department of Health &amp; Human Services (HHS)-Administration for Children and Families (ACF)/60% Grant - Benton County Government - Centers for Disease Control &amp; Prevention (CDC)/20% Grant - Benton County Government</t>
  </si>
  <si>
    <t>College of Medicine (COM)-Institute for Digital Health &amp; Innovation (IDHI) Brain Injury Program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</si>
  <si>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</si>
  <si>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</si>
  <si>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</si>
  <si>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</si>
  <si>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</si>
  <si>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</si>
  <si>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</si>
  <si>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</si>
  <si>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</si>
  <si>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Assistant Research Professor</t>
  </si>
  <si>
    <t>Administrative Analyst</t>
  </si>
  <si>
    <t>Administrative Specialist I</t>
  </si>
  <si>
    <t>Registered Nurse III</t>
  </si>
  <si>
    <t>100% Federal -  U.S. Department of Health and Human Services (HHS)-Health Resources and Services Administration (HRSA)</t>
  </si>
  <si>
    <t>Regional Programs, Area Health Education Centers (AHEC)</t>
  </si>
  <si>
    <t>Institute for Community Health Innovation (ICHI)</t>
  </si>
  <si>
    <t>75% Grant - Arkansas Children's Research Institute (ACRI)/25% Federal - National Cancer Institute (NCI)</t>
  </si>
  <si>
    <t>42% Federal - Centers for Disease Control &amp; Prevention (CDC)/ 55% Federal - Administration for Children and Families (ACF)/3% Federal- National Cancer Institute (NCI)</t>
  </si>
  <si>
    <t>College of Medicine (COM)-Otolaryngology Research Services</t>
  </si>
  <si>
    <t xml:space="preserve">College of Medicine (COM) Pediatrics (PEDS) Critical Care </t>
  </si>
  <si>
    <t>100% Grant - University of Arkansas for Medical Sciences (UAMS)-Arkansas Children's Research Institute (ACRI)</t>
  </si>
  <si>
    <t>67% Federal - U.S. Department of Health and Human Services (HHS)-Health Resources and Services Administration (HRSA)/1% Grant - University of Mississippi Medical Center/10% Federal - National Institute of Biomedical Imaging and Bioengineering (NIBIB)/10% Federal- National Institute of Child Health/12% Federal - National Heart, Lung and Blood Institute (NHLBI)</t>
  </si>
  <si>
    <t xml:space="preserve">College of Medicine (COM) - Obstetrics and Gynecology Research </t>
  </si>
  <si>
    <t>College of Nursing Research Intramural</t>
  </si>
  <si>
    <t xml:space="preserve">100% Federal - National Institute on Minority Health and Heath Disparities (NIMHD)   </t>
  </si>
  <si>
    <t>College of Public Health (CPH), Center for Research, Health and Social Justice</t>
  </si>
  <si>
    <t>Regional Programs (REP)-Point of Service Maintenance and Enhancement (POSME) Grant Education</t>
  </si>
  <si>
    <t>16% Grant - University of Mississippi Medical Center-Health Resources and Service Administration (HRSA)/56% Federal - U.S. Department of Agriculture (USDA)/28% Federal - Health Resources and Service Administration (HRSA)</t>
  </si>
  <si>
    <t xml:space="preserve">College of Medicine (COM) Pediatrics (PEDS) </t>
  </si>
  <si>
    <t>College of Medicine (COM) - Psychology</t>
  </si>
  <si>
    <t>College of Public Health (CPH)-Center for Birth Defects</t>
  </si>
  <si>
    <t>100% Grant - The Leukemia &amp; Lymphoma Society (LLS)</t>
  </si>
  <si>
    <t xml:space="preserve">College of Medicine (COM) Internal Medicine Myeloma Research </t>
  </si>
  <si>
    <t>100% Federal -National Institute of Enviromental Health Sciences (NIEHS)</t>
  </si>
  <si>
    <t>100% Grant - American Heart Association</t>
  </si>
  <si>
    <t>College of Medinice (COM )-Pharmacology Fouda Laboratory Group</t>
  </si>
  <si>
    <t>80% Federal - Administration for Children and Families (ACF)/20% Federal - U.S. Department of Health and Human Services (HHS)-Health Resources and Services Administration (HRSA)</t>
  </si>
  <si>
    <t>100% Grant - Arkansas Department of Human Services (DHS)</t>
  </si>
  <si>
    <t>Regional Programs (REP), Substance Abuse and Mental Health Services Administration (SAMHSA)</t>
  </si>
  <si>
    <t>60% Federal - U.S. Department of Health and Human Services (HHS)-Health Resources and Services Administration (HRSA)/20% Federal - U.S. Department of Justice (DOJ)/20% Grant - City of Little Rock</t>
  </si>
  <si>
    <t>100% Federal - Office of the Secretary</t>
  </si>
  <si>
    <t>70% Federal - National Institute on Minority Health and Heath Disparities (NIMHD)/30% Federal - Centers for Disease Control &amp; Prevention (CDC)</t>
  </si>
  <si>
    <t>Regional Programs Business &amp; Finance Grants Administration</t>
  </si>
  <si>
    <t>55% Federal - National Heart, Lung and Blood Institute (NHLBI)/20% Grant - University of Kentucky Research Foundation/25% Grant - University of Pennsylvania</t>
  </si>
  <si>
    <t xml:space="preserve">80% Grant - Oklahoma Medical Research Foundation (OMRF)/20% Federal - National Institute of Diabetes and Digestive and Kidney Diseases (NIDDK) </t>
  </si>
  <si>
    <t>College of Medicine (COM)-Department of Biochemistry and Molecular Biology</t>
  </si>
  <si>
    <t>95% Grant - Arkansas Depatment of Health (ADH)/5% Federal - U.S. Department of Justice (DOJ)</t>
  </si>
  <si>
    <t>62.50% Federal - National Institute of Enviromental Health Sciences (NIEHS)/37.50% Grant - University of Arkansas for Medical Sciences (UAMS)</t>
  </si>
  <si>
    <t xml:space="preserve">College of Medicine (COM)-Pharmacology Cardiovascular </t>
  </si>
  <si>
    <t xml:space="preserve">100% Grant - University of Arkansas for Medical Sciences (UAMS) </t>
  </si>
  <si>
    <t>College of Pharmacy (COP)-Pharmaceutical Evaluation &amp; Policy</t>
  </si>
  <si>
    <t>80% Federal - U.S. Department of Health and Human Services (HHS)-Health Resources and Services Administration (HRSA)/20% Grant - Arkansas Children's Research Institute (ACRI)</t>
  </si>
  <si>
    <t>100% Federal - Agency for Healthcare Research and Quality (AHRQ)</t>
  </si>
  <si>
    <t>College of Medicine (COM)-Biochemistry &amp; Molecular Meiosis</t>
  </si>
  <si>
    <t>1% Grant - FY24 Miscellaneous State Appropriation/99% Federal - U.S. Department of Health and Human Services (HHS)-Health Resources and Service Administration (HRSA)</t>
  </si>
  <si>
    <t>100% Federal -National Institute of Diabetes and Digestive and Kidney Diseases (NIDDK)</t>
  </si>
  <si>
    <t>College of Medicine (COM) Department of Neuroscience</t>
  </si>
  <si>
    <t xml:space="preserve">Academic Affairs (AA)-Centers for Simulation Education </t>
  </si>
  <si>
    <t>College of Medicine  (COM)/Radiation Oncology Laboratory Dings</t>
  </si>
  <si>
    <t xml:space="preserve">33% Federal - U.S. Department of Health and Human Services (HHS)/ 34% Grant - The Walton Family Foundation/33% Grant - Arkansas (AR) Health Ventures, Incorporated </t>
  </si>
  <si>
    <t>75% Federal - U.S. Department of Health and Human Services (HHS)-Health Resources and Service Administration (HRSA)/25% Grant- Patient-Centered Outcomes Research Institute (PCORI)</t>
  </si>
  <si>
    <t>50% Federal - U.S. Department of Health and Human Services (HHS)-National Institute on Minority Health and Heath Disparities (NIMHD)/50% Federal - Agency for Healthcare Research and Quality (AHRQ)</t>
  </si>
  <si>
    <t>90% Grant - University of Vermont &amp; State Agricultural College/10% Federal - National Institute of General Medical Sciences (NIGMS)</t>
  </si>
  <si>
    <t>College of Medicine (COM) Biochemistry</t>
  </si>
  <si>
    <t>80% Federal - U.S. Department of Health and Human Services (HHS)-National Institute on Minority Health and Heath Disparities (NIMHD)/20% Federal - Agency for Healthcare Research and Quality (AHRQ)</t>
  </si>
  <si>
    <t xml:space="preserve">100% Federal - National Institute of Diabetes and Digestive and Kidney Diseases (NIDDK)    </t>
  </si>
  <si>
    <t>80% Federal - National Institute on Minority Health and Heath Disparities (NIMHD)/20% Federal - National Institute of Nursing Research (NINR)</t>
  </si>
  <si>
    <t>55% Federal - National Institutes of Health (NIH)-Office of the Director (OD)/45% Grant - Duke University</t>
  </si>
  <si>
    <t>College of Medicine (COM) Department of Microbiology and Immunology</t>
  </si>
  <si>
    <t xml:space="preserve">100% Grant - East Carolina University    </t>
  </si>
  <si>
    <t xml:space="preserve">100% Grant - Patient Centered Outcomes Research Institute (PCORI) </t>
  </si>
  <si>
    <t>College of Medicine (COM) Physiology</t>
  </si>
  <si>
    <t>Women and Infant Service Line, Women's Center</t>
  </si>
  <si>
    <t>100% Federal - Leidos Biomedical Research, Incorporated</t>
  </si>
  <si>
    <t>College of Medicine (COM) -  Biomedical Informatics Administration</t>
  </si>
  <si>
    <t xml:space="preserve">100% Grant - Arkansas (AR) Health Ventures, Incorporated </t>
  </si>
  <si>
    <t xml:space="preserve">Institute for Community Health Innovation (ICHI), Maternal and Mobile Health </t>
  </si>
  <si>
    <t>75% Grant - University of Arkansas for Medical Sciences (UAMS)/25% Federal - National Institute of General Medical Sciences (NIGMS)</t>
  </si>
  <si>
    <t>55.83% Federal - National Institutes of Health (NIH)-Office of the Director (OD)/44.17% Grant - Duke University</t>
  </si>
  <si>
    <t>94% Federal - U.S. Department of Health and Human Services (HHS)-Health Resources and Service Administration (HRSA)/6% Grant-Arkansas Economic Development Commission</t>
  </si>
  <si>
    <t>Academic Pathways and Workforce Partnerships (APWP)-Student &amp; Faculty Engagement</t>
  </si>
  <si>
    <t xml:space="preserve">100% Federal - National Cancer Institute (NCI)   </t>
  </si>
  <si>
    <t xml:space="preserve">College of Medicine (COM) Pathology Research </t>
  </si>
  <si>
    <t>60% Federal - National Institute of Allergy and Infectious Diseases (NIAID)/40% Federal - National Institute of General Medical Sciences (NIGMS)</t>
  </si>
  <si>
    <t>100% Federal- National Institute of Diabetes and Digestive and Kidney Diseases (NIDDK)</t>
  </si>
  <si>
    <t>College of Medician - Pharmacology Cognitive Function</t>
  </si>
  <si>
    <t xml:space="preserve">College of Public Health (CPH) </t>
  </si>
  <si>
    <t>70% Grant - Arkansas Children's Research Institute (ACRI) / 30% Federal - National Institute of Child Health and Human Development (NICHD)</t>
  </si>
  <si>
    <t xml:space="preserve">100% Federal - National Institutes of Health (NIH)-Office of the Director (OD)   </t>
  </si>
  <si>
    <t xml:space="preserve">100% Grant - University of Arkansas for Medical Sciences (UAMS)-Arkansas Children's Research Institute (ACRI) </t>
  </si>
  <si>
    <t>College of Medicine (COM) Pediatrics (PEDS) Cardiovascular Surgery</t>
  </si>
  <si>
    <t xml:space="preserve">95% Federal - National Institutes of Health (NIH)-National Institute on Drug Abuse (NIDA)/5% Grant - Duke University </t>
  </si>
  <si>
    <t>Psychiatric Research Institute, Health and the Legal System (HEALS) Laboratory</t>
  </si>
  <si>
    <t>65% Federal - National Institute on Minority Health and Heath Disparities (NIMHD)/35% Federal - U.S. Department of Health and Human Services (HHS)-Health Resources and Service Administration (HRSA)</t>
  </si>
  <si>
    <t>90% Federal - National Institute on Deafness and Other Communication Disorders (NIDCD)/10% Grant - University of Mississippi Medical Center</t>
  </si>
  <si>
    <t xml:space="preserve">College of Medicine (COM) Pediatrics (PEDS) Head Start Program </t>
  </si>
  <si>
    <t>College of Public Health (CPH) Epidemiology</t>
  </si>
  <si>
    <t>College of Medicine (COM) Department of Family Medicine</t>
  </si>
  <si>
    <t>68% Federal - National Center for Advancing Translational Sciences (NCATS)/32% Grant - Southcentral Foundation (SCF)</t>
  </si>
  <si>
    <t>College of Medicine (COM) Psychiatric Research Institute Health Services Research</t>
  </si>
  <si>
    <t xml:space="preserve">College of Medicine (COM) Psychiatric Research Institute Adult Faculty </t>
  </si>
  <si>
    <t>23% Federal - National Institute of Allergy and Infectious Diseases (NIAID)/52% Federal - National Cancer Institute (NCI)/20% Federal - National Institutes for Health (NIH)/5% Grant - State of Arkansas</t>
  </si>
  <si>
    <t xml:space="preserve">100% Federal - National Institutes of Health (NIH)-National Institute on Drug Abuse (NIDA)  </t>
  </si>
  <si>
    <t>Psychiatric Research Institute, Center for Health Services Research</t>
  </si>
  <si>
    <t>35% Grant - Impact Assets/15% Grant - The Leukemia &amp; Lymphoma Society (LLS)/50% Grant - Baylor College of Medicine</t>
  </si>
  <si>
    <t xml:space="preserve">100% Federal -  Centers for Disease Control &amp; Prevention (CDC) </t>
  </si>
  <si>
    <t xml:space="preserve">College of Public Health (CPH) Epidemiology </t>
  </si>
  <si>
    <t>100% Federal - National Institute on Aging (NIA)</t>
  </si>
  <si>
    <t>College of Medicine (COM) Internal Medicine</t>
  </si>
  <si>
    <t>85% Federal - National Heart, Lung and Blood Institute (NHLBI)/15% Grant - American Heart Association</t>
  </si>
  <si>
    <t>74% Grant - Arkansas Children's Research Institute (ACRI)/26% Federal - National Cancer Institute (NCI)</t>
  </si>
  <si>
    <t xml:space="preserve">Institute for Digital Health &amp; Innovation (IDHI), Brain Injury Program Clinical Support </t>
  </si>
  <si>
    <t>100% Grant - Dialysis Clinic, Incorporated (DCI)</t>
  </si>
  <si>
    <t>College of Medicine (COM) Division of Endocrinology and Metabolism</t>
  </si>
  <si>
    <t>100% Federal - Health Resources and Service Administration (HRSA)</t>
  </si>
  <si>
    <t xml:space="preserve">College of Medicine (COM)- Pediatric Infectious Diseases Research </t>
  </si>
  <si>
    <t>Regional Programs (REP) Central Medical Student Education</t>
  </si>
  <si>
    <t>100%- Federal - Health Resources and Services Administration (HRSA)</t>
  </si>
  <si>
    <t>100% Grant - American Cancer Society (ACS)</t>
  </si>
  <si>
    <t xml:space="preserve">College of Medicine (COM) Biochemistry </t>
  </si>
  <si>
    <t>College of Medicine (COM)  Physiology &amp; Cell Biology Bone</t>
  </si>
  <si>
    <t>50% Federal - National Institute of General Medical Sciences (NIGMS)/50% Grant - Arkansas Children's Research Institute (ACRI)</t>
  </si>
  <si>
    <t xml:space="preserve">100% Grant - The University of Texas Southwestern Medical Center-Dallas  </t>
  </si>
  <si>
    <t>Department of Psychiatry, Center for Addiction Research and Women's Mental Health Program</t>
  </si>
  <si>
    <t>College of Public Health (CPH) Department of Health Behavior and Health Education (HBHE)</t>
  </si>
  <si>
    <t>80% Federal - U.S. Department of Health and Human Services (HHS)/20% Federal - National Institute of Nursing Research (NINR)</t>
  </si>
  <si>
    <t>100% Federal - National Institute on Drug Abuse (NIDA)</t>
  </si>
  <si>
    <t>College of Medicine (COM) Psychiatric Research Institute, Health and the Legal System (HEALS) Laboratory</t>
  </si>
  <si>
    <t>85% Federal - U.S. Department of Health and Human Services (HHS)-Health Resources and Service Administration (HRSA)/15% Federal- Centers for Disease Control &amp; Prevention (CDC)</t>
  </si>
  <si>
    <t>100% Grant - Impact Assets, Incorporated</t>
  </si>
  <si>
    <t>College of Medicine (COM) Department of Biochemistry and Molecular Biology</t>
  </si>
  <si>
    <t>College of Medicine (COM) Pediatrics (PEDS) Head Start Program Management</t>
  </si>
  <si>
    <t xml:space="preserve">College of Medicine (COM) Geriatric Education </t>
  </si>
  <si>
    <t>90% Grant - Administration for Children and Families (ACF)/10% Federal - Centers for Disease Control &amp; Prevention (CDC)</t>
  </si>
  <si>
    <t>Regional Programs West Fort Smith Residency</t>
  </si>
  <si>
    <t xml:space="preserve">100% Federal - National Institute on Drug Abuse (NIDA) </t>
  </si>
  <si>
    <t>College of Medicine (COM) Center for Addiction</t>
  </si>
  <si>
    <t>100% Grant - National Institute of Nursing Research (NINR)</t>
  </si>
  <si>
    <t>College of Medicine (COM) Biomedical Informatics</t>
  </si>
  <si>
    <t>50% Federal - National Cancer Institute (NCI)/50% Federal - U.S. Department of Defense (DOD)</t>
  </si>
  <si>
    <t>College of Medicine (COM) Psychology Health</t>
  </si>
  <si>
    <t xml:space="preserve">50% Federal - National Cancer Institute (NCI)/50% Grant - State of Arkansas </t>
  </si>
  <si>
    <t>College of Pharmacy (COP) Poison Control &amp; Drug Information Center</t>
  </si>
  <si>
    <t>100% Federal- National Cancer Institute (NCI)</t>
  </si>
  <si>
    <t>50% Federal - National Institute of Child Health and Human Development (NICHD)/50% Federal - National Heart, Lung and Blood Institute (NHLBI)</t>
  </si>
  <si>
    <t>60% Federal - National Institute of Nursing Research (NINR)/40% Grant - Westat, Community Engagement Alliance (CEAL)</t>
  </si>
  <si>
    <t xml:space="preserve">Institute for Community Health Innovation (ICHI), Research Data </t>
  </si>
  <si>
    <t>60% Federal - Centers for Disease Control &amp; Prevention (CDC)/40% Federal - U.S. Department of Health and Human Services (HHS)-Health Resources and Service Administration (HRSA)</t>
  </si>
  <si>
    <t xml:space="preserve">60% Federal - National Institute on Minority Health and Heath Disparities (NIMHD)/20% Federal - Agency for Healthcare Research and Quality (AHRQ)/20% Grant - The Walton Family Foundation </t>
  </si>
  <si>
    <t>5% Grant - National Cattlemen's Beef Association (NCBA)/95% Grant - Arkansas Children's Research Institute (ACRI)</t>
  </si>
  <si>
    <t xml:space="preserve">College of Pharmacy (COP) Cardiovascular Pharmacology </t>
  </si>
  <si>
    <t>10% Grant - Benton County Government/5% Federal - Positive Energy Affecting Recovering Lives (P.E.A.R.L.)/75%  Federal - U.S. Department of Health and Human Services (HHS)-Health Resources and Service Administration (HRSA)/10% Grant - Washington/Madison County Adult Drug Court</t>
  </si>
  <si>
    <t>50% Federal - National Cancer Institute (NCI)/50% Federal - National Institute of Allergy and Infectious Diseases (NIAID)</t>
  </si>
  <si>
    <t xml:space="preserve">75% Federal - National Institute of General Medical Sciences (NIGMS)/25% Grant - State of Arkansas </t>
  </si>
  <si>
    <t>College of Medicine (COM)-Institute for Digital Health &amp; Innovation (IDHI) Research</t>
  </si>
  <si>
    <t>100% Federal - National Institute on Deafness and Other Communication Disorders (NIDCD)</t>
  </si>
  <si>
    <t>College of Medicine (COM) Otolaryngology</t>
  </si>
  <si>
    <t xml:space="preserve">100% Grant - Arkansas Children's Research Institute (ACRI)     </t>
  </si>
  <si>
    <t>College of Medicine (COM) Pediatrics (PEDS) Center for Childhood Obesity Prevention</t>
  </si>
  <si>
    <t xml:space="preserve">85% Federal - National Institute on Aging (NIA)/15% Grant - Arkansas Children's Research Institute (ACRI) </t>
  </si>
  <si>
    <t>College of Health Professions</t>
  </si>
  <si>
    <t>10% Federal - American Cancer Society (ACS)/10% Grant - Arkansas (AR) Health Ventures, Incorporated/20% Grant - The Henry M. Jackson Foundation/30% Grant - University of Arkansas for Medical Sciences (UAMS)/10% Federal - Substance Abuse and Mental Health Services Administration (SAMHSA)/10% Grant - Tulane University/10% Grant - Arkansas Department of Health (ADH)</t>
  </si>
  <si>
    <t>90% Federal - National Institute on Deafness and other Communication Disorders (NIDCD)/10% Grant - University of Mississippi Medical Center</t>
  </si>
  <si>
    <t>40% Federal - Patient-Centered Outcomes Research Institute (PCORI)/5% Federal - National Institute of Nursing Research (NINR)/45% Federal - National Institute on Minority Health and Heath Disparities (NIMHD)/5% Federal - Agency for Healthcare Research and Quality (AHRQ)/5% Grant - Westat, Community Engagement Alliance (CEAL)</t>
  </si>
  <si>
    <t>95% Grant - Arkansas Department of Health (ADH)/5% Federal - U.S. Department of Justice (DOJ)</t>
  </si>
  <si>
    <t>100% Grant - Leidos Biomedical Research, Incorporated</t>
  </si>
  <si>
    <t>88% Grant - Arkansas Department of Health (ADH)/7% Federal - U.S. Department of Agriculture (USDA)/5% Federal - U.S. Department of Justice (DOJ)</t>
  </si>
  <si>
    <t>College of Medicine (COM) - Brain Injury Program</t>
  </si>
  <si>
    <t xml:space="preserve">100% Federal - U.S. Department of Health and Human Services (HHS)-Health Resources and Services Administration (HRSA)   </t>
  </si>
  <si>
    <t>83% Grant - Arkansas Children's Research Institute (ACRI)/17% Federal - National Institute of General Medical Sciences (NIGMS)</t>
  </si>
  <si>
    <t xml:space="preserve">College of Medicine (COM) Pediatrics (PEDS) Developmental Nutrition </t>
  </si>
  <si>
    <t xml:space="preserve">50% Federal - National Center for Advancing Translational Sciences (NCATS)/50% Federal - U.S. Department of Health and Human Services (HHS)-Health Resources and Services Administration (HRSA)   </t>
  </si>
  <si>
    <t>Institute for Community Health Innovation (ICHI)-Communications</t>
  </si>
  <si>
    <t>College of Medicine (COM) Emergency Medicine</t>
  </si>
  <si>
    <t>7% Grant - Washington/Madison County Adult Drug Court/83% Federal - U.S. Department of Health and Human Services (HHS)/10% Grant - Benton County Government</t>
  </si>
  <si>
    <t>25% Federal - U.S. Department of Health and Human Services (HHS)/50% Federal - Centers for Disease Control &amp; Prevention (CDC)/13% Federal - National Institute on Minority Health and Heath Disparities (NIMHD)-Washington State University/12% Grant - Patient Centered Outcomes Research Insitute (PCORI)</t>
  </si>
  <si>
    <t>25% Federal - U.S. Department of Health and Human Services (HHS)/50% Federal - Centers for Disease Control &amp; Prevention (CDC)/13% Federal - National Institute on Minority Health and Heath Disparities (NIMHD)/12% Federal - Patient Centered Outcomes Research Insitute (PCORI)</t>
  </si>
  <si>
    <t>25% Grant - State of Arkansas/75% Grant - University of Arkansas for Medical Sciences (UAMS)</t>
  </si>
  <si>
    <t xml:space="preserve">Translational Research Institute (TRI) Rural Research </t>
  </si>
  <si>
    <t>75% Grant - Baylor College of Medicine/25% Federal - National Cancer Institute (NCI)</t>
  </si>
  <si>
    <t>College of Medicine (COM) - Internal Medicine</t>
  </si>
  <si>
    <t>2% Federal - U.S. Department of Health and Human Services (HHS)-Health Resources and Service Administration (HRSA/15% Federal - U.S. Department of Agriculture (USDA)/43% Grant - City of Little Rock/40% Grant - Office of the Secretary</t>
  </si>
  <si>
    <t xml:space="preserve">50% Federal - National Institute of Nursing Research (NINR)/50% Grant - Patient Centered Outcomes Research Insitute (PCORI) </t>
  </si>
  <si>
    <t>100% Grant - The Walton Family Foundation, Incorporated</t>
  </si>
  <si>
    <t>40% Federal - U.S. Department of Defense (DOD)/60% Grant - Arkansas Children's Research Institute (ACRI)</t>
  </si>
  <si>
    <t>College of Medicine (COM)-Bone Energetics and Metabolism (BEAM)</t>
  </si>
  <si>
    <t xml:space="preserve">10% Federal - U.S. Department of Health and Human Services (HHS)-Health Resources and Service Administration (HRSA)/30% Federal - U.S. Department of Health and Human Services (HHS)-Centers for Disease Control &amp; Prevention (CDC)/60% Federal - Centers for Disease Control &amp; Prevention (CDC)-Arkansas (AR) Health Ventures, Incorporated </t>
  </si>
  <si>
    <t>60% Federal - U.S. Department of Health and Human Services (HHS)-Health Resources and Service Administration (HRSA)/15% Federal - National Institute on Minority Health and Heath Disparities (NIMHD)/10% Federal - National Institute of Nursing Research (NINR)/10% Grant - Westat, Community Engagement Alliance (CEAL)/5% Grant - Patient-Centered Outcomes Research Institute (PCORI)</t>
  </si>
  <si>
    <t xml:space="preserve">100% Grant - Leidos Biomedical Research, Incorporated </t>
  </si>
  <si>
    <t>35% Grant - Patient Centered Outcomes Research Institute (PCORI)/30% Federal - National Institute on Minority Health and Heath Disparities (NIMHD)/5% Federal - National Institute of Nursing Research (NINR)/5% Federal - National Institute of Diabetes and Digestive and Kidney Diseases (NIDDK)/10% Grant - Arkansas (AR) Health Ventures/10% Federal - Agency for Healthcare Research and Quality (AHRQ)/5% Grant - Westat, Community Engagement Alliance (CEAL)</t>
  </si>
  <si>
    <t>20% Grant - Arkansas Children's Research Institute (ACRI)/40% Federal - National Heart, Lung and Blood Institute (NHLBI)/20% Federal - National Institute of Child Health and Human Development (NICHD)/20% Federal - National Institute of Biomedical Imaging and Bioengineering (NIBIB)</t>
  </si>
  <si>
    <t>50% Federal - U.S. Department of Health and Human Services (HHS)-National Institute on Minority Health and Health Disparities (NIMHD)/50% Federal - Agency for Healthcare Research and Quality (AHRQ)</t>
  </si>
  <si>
    <t>90% Federal - U.S. Department of Health and Human Services (HHS)-Administration for Children and Families (ACF)/10% Federal - Centers for Disease Control &amp; Prevention (CDC)</t>
  </si>
  <si>
    <t xml:space="preserve">50% Federal - U.S. Department of Health and Human Services (HHS)-Health Resources and Service Administration (HRSA)/30% Federal - Administration for Children and Families (ACF)/20% Grant - Arkansas (AR) Health Ventures, Incorporated </t>
  </si>
  <si>
    <t xml:space="preserve">Regional  Programs (REP)-South Arkansas El Dorado Faculty </t>
  </si>
  <si>
    <t>100% Federal - National Institute of Enviromental Health Sciences (NIEHS)</t>
  </si>
  <si>
    <t>College of Medicine (COM) Geriatrics</t>
  </si>
  <si>
    <t>College of Public Health (CPH), Health Behavior and Health Education (HBHE)</t>
  </si>
  <si>
    <t>50% Grant - University of California-Los Angeles/50% Federal - U.S. Department of Health and Human Services (HHS)-National Institute of General Medical Sciences (NIGMS)</t>
  </si>
  <si>
    <t xml:space="preserve">100% Federal - National Eye Institute (NEI)   </t>
  </si>
  <si>
    <t>85% Federal - U.S. Department of Health and Human Services (HHS)-Administration for Children and Families (ACF)/15% Federal - National Institute on Minority Health and Heath Disparities (NIMHD)</t>
  </si>
  <si>
    <t>15% Grant - Arkansas Children's Research Institute (ACRI)/15% Federal - Centers for Disease Control &amp; Prevention (CDC)/45% Grant - University of Alabama Birmingham/ 25% Federal - National Center for Advancing Translational Sciences (NCATS)</t>
  </si>
  <si>
    <t xml:space="preserve">33% Federal - U.S. Department of Health and Human Services (HHS)/34% Grant - The Walton Family Foundation, Incorporated/33% Grant - Arkansas (AR) Health Ventures, Incorporated </t>
  </si>
  <si>
    <t>50% Grant - New York University/50% Grant - The University of Texas Southwestern Medical Center-Dallas</t>
  </si>
  <si>
    <t>100% Grant - Arkansas Department of Education (ADE)</t>
  </si>
  <si>
    <t>100% Federal - National Institutes for Health (NIH)</t>
  </si>
  <si>
    <t>College of Medicine(COM)-Geriatrics Research</t>
  </si>
  <si>
    <t xml:space="preserve">100% Federal - National Eye Institute (NEI)  </t>
  </si>
  <si>
    <t xml:space="preserve">65% Federal - National Institutes of Health (NIH)-National Institute of Allergy and Infectious Diseases (NIAID)/25% Federal - National Center for Advancing Translational Sciences (NCATS)/10% Grant - New York University  </t>
  </si>
  <si>
    <t>College of Medicine (COM)-Department of Psychiatry, Center for Addiction Research and Women's Mental Health Program</t>
  </si>
  <si>
    <t>College of Medicine (COM)-Bone Energetics and Metabolism</t>
  </si>
  <si>
    <t>100% Federal -National Institute of Allergy and Infectious Diseases (NIAID)</t>
  </si>
  <si>
    <t>College of Medicine (COM)-Microbiology Laboratory</t>
  </si>
  <si>
    <t xml:space="preserve">College of Medicine (COM) </t>
  </si>
  <si>
    <t xml:space="preserve">100% Federal - National Institutes of Health (NIH)-National Institute of General Medical Sciences (NIGMS)   </t>
  </si>
  <si>
    <t>95% Grant - New York University/5% Grant - The University of Texas Southwestern Medical Center-Dallas</t>
  </si>
  <si>
    <t>77% Federal - National Institute of Allergy and Infectious Diseases (NIAID)/23% Grant - University of Arkansas for Medical Sciences (UAMS)</t>
  </si>
  <si>
    <t>30% Federal - National Institute of General Medical Sciences (NIGMS)/70% Grant - University of Arkansas for Medical Sciences (UAMS)</t>
  </si>
  <si>
    <t>College of Medicine (COM) Biochemistry &amp; Molecular Ryan Laboratory</t>
  </si>
  <si>
    <t xml:space="preserve">College of Medicine (COM) Pharmacology Cognitive Function </t>
  </si>
  <si>
    <t xml:space="preserve">Northwest Arkansas (NWA)-Community Programs </t>
  </si>
  <si>
    <t>College of Medicine (COM)-Institute for Digital Health &amp; Innovation (IDHI) - e-Link</t>
  </si>
  <si>
    <t>75% Federal - National Institute on Minority Health and Heath Disparities (NIMHD)/18% Federal - National Center for Complementary and Integrative Health (NCCIH)/7% Grant - Kaiser Permanente Washington Health Research Institute (KPWHRI)</t>
  </si>
  <si>
    <t>College of Public Health-(CPH) Health Behavior and Health Education (HBHE)</t>
  </si>
  <si>
    <t xml:space="preserve">100% Federal - National Institute of Allergy and Infectious Diseases (NIAID)  </t>
  </si>
  <si>
    <t>80% Grant - Arkansas (AR) Health Ventures, Incorporated /20% Federal - U.S. Department of Health and Human Services (HHS)-Health Resources and Services Administration (HRSA)</t>
  </si>
  <si>
    <t>Regional Programs Central Medical Student Education</t>
  </si>
  <si>
    <t>50% Federal - National Institute on Minority Health and Heath Disparities (NIMHD)/50% Federal - Agency for Healthcare Research and Quality (AHRQ)</t>
  </si>
  <si>
    <t>College of Medicine (COM) Neurology</t>
  </si>
  <si>
    <t>60% Grant - University of Arkansas for Medical Sciences (UAMS)/40% Federal - U.S. Department of Health and Human Services (HHS)-Health Resources and Services Administration (HRSA)</t>
  </si>
  <si>
    <t xml:space="preserve">100% Federal -  U.S. Department of Health and Human Services (HHS)-Health Resources and Services Administration (HRSA)   </t>
  </si>
  <si>
    <t xml:space="preserve">50% Grant - Patient-Centered Outcomes Research Institute (PCORI)/20% Grant - Arkansas (AR) Health Ventures, Incorporated/20% Federal - Administration for Children and Families (ACF)/5% Federal - Centers for Disease Control &amp; Prevention (CDC)/5% Federal - U.S. Department of Health and Human Services (HHS)-Health Resources and Services Administration (HRSA) </t>
  </si>
  <si>
    <t>40% Federal - National Institute of Child Health and Human Development (NICHD)/31% Federal - National Heart, Lung and Blood Institute (NHLBI)/15% Federal - National Institute of Biomedical Imaging and Bioengineering (NIBIB)/10% Grant - Brain and Behavior Research Foundation (BBRF)/4% Grant - Arkansas Children's Research Institute (ACRI)</t>
  </si>
  <si>
    <t>College of Medicine (COM) Obstetrics and Gynecology</t>
  </si>
  <si>
    <t>80% Grant - Arkansas (AR) Health Ventures, Incorporated/20% Federal - U.S. Department of Health and Human Services (HHS)-Health Resources and Services Administration (HRSA)</t>
  </si>
  <si>
    <t>90% Grant - Arkansas Department of Health (DHS)/10% Federal - U.S. Department of Health and Human Services (HHS)-Administration for Community Living (ACL)</t>
  </si>
  <si>
    <t>50% Federal - National Institutes of Health (NIH)-National Cancer Institute (NCI)/50% Federal - National Institutes of Health (NIH)-National Cancer Institute (NCI) Pass Through Entity-Baylor College of Medicine (BCM)</t>
  </si>
  <si>
    <t>College of Medicine (COM) Myeloma Research</t>
  </si>
  <si>
    <t>10% Federal - National Institutes of Health (NIH)-National Insitute on Drug Abuse (NIDA)/15% Federal - National Insitutes of Health (NIH)-National Center for Advancing Translational Sciences(NCATS)/75% Grant - University of Arkansas-Medical Sciences (UAMS) Translational Research Institute (TRI)</t>
  </si>
  <si>
    <t>College of Pharmacy (COP) Implementation Science (IS)</t>
  </si>
  <si>
    <t>100% Grant - Arkansas Research Alliance (ARA)</t>
  </si>
  <si>
    <t>100% Federal - U.S. Department of Health &amp; Human Services (HHS)-Health Resources &amp; Services Administration (HRSA)</t>
  </si>
  <si>
    <t>Pathways Academy</t>
  </si>
  <si>
    <t>Regional Programs</t>
  </si>
  <si>
    <t>40% Federal - U.S. Department of Health &amp; Human Services (HHS)-Health Resources &amp; Services Administration (HRSA)/20% Federal - U.S. Department of Health &amp; Human Services (HHS)-Pass Through Entity-Arkansas (AR) Health Ventures, Incorporated/40% Federal - National Heart, Lung and Blood Institute (NHLBI)-Pass Through Entity - Westat</t>
  </si>
  <si>
    <t>College of Medicine (COM) - Myeloma Research</t>
  </si>
  <si>
    <t>50% Federal - U.S. Department of Health and Human Services (HHS) Pass Through Entity - Arkansas (AR) Health Ventures, LLC./45% Grant - Patient-Centered Outcomes Research Institute (PCORI)/5% Federal - National Institutes of Health (NIH)-National Insitute of Diabetes and Digestive Kidney Diseases (NIDDKD)</t>
  </si>
  <si>
    <t xml:space="preserve">Institute for Community Health Innovation (ICHI) Research 1 </t>
  </si>
  <si>
    <t>50% Federal - Health Resources &amp; Services Administration (HRSA)/50% Grant - University of Arkansas (UAF) Foundations</t>
  </si>
  <si>
    <t xml:space="preserve">Institute for Community Health Innovation (ICHI) Community Programs </t>
  </si>
  <si>
    <t>College of Medicine (COM)-Pediatrics (PEDS) Head Start Little Learners</t>
  </si>
  <si>
    <t>College of Medicine (COM)-Pediatrics (PEDS) Early Head Start Chicot</t>
  </si>
  <si>
    <t>College of Medicine (COM)-Pediatrics (PEDS) Early Head Start North Little Rock</t>
  </si>
  <si>
    <t>College of Medicine (COM) Pediatrics (PEDS) Head Start University of Arkansas Pulaski Technical  College (UAPTC)</t>
  </si>
  <si>
    <t>College of Medicine (COM) Pediatrics (PEDS) Early Head Start Chicot</t>
  </si>
  <si>
    <t xml:space="preserve">College of Medicine (COM) Pediatrics (PEDS) Head Start Little Learners </t>
  </si>
  <si>
    <t xml:space="preserve">College of Medicine (COM) Microbology and Immunology (MBIM) Blevins Laboratory </t>
  </si>
  <si>
    <t>100% Federal - National Institutes of Health (NIH)-National Institute of Allergy and Infectious Diseases (NIAID)-Pass Through Entity East Carolina University</t>
  </si>
  <si>
    <t>College of Medicine (COM) Microbology and Immunology (MBIM) Huang Laboratory</t>
  </si>
  <si>
    <t xml:space="preserve">College of Medicine (COM) Biochemistry &amp; Molecular Research </t>
  </si>
  <si>
    <t>100% Federal - National Science Foundation (NSF)-Pass Through Entity Arkansas Economic Development Commission</t>
  </si>
  <si>
    <t xml:space="preserve">College of Medicine (COM) Neurobiology &amp; Developmental Science MidBrain </t>
  </si>
  <si>
    <t>100% Federal - National Insitutes of Health (NIH)-National Institute of Environmental Health Sciences (NIEHS)</t>
  </si>
  <si>
    <t>College of Medicine (COM) Pharmacology Aging Research</t>
  </si>
  <si>
    <t>100% Federal - National Science Foundation (NSF)</t>
  </si>
  <si>
    <t>College of Medicine (COM) Biochemistry and Molecular Y-Family Deoxyribonucleic Acid (DNA)</t>
  </si>
  <si>
    <t xml:space="preserve">College of Medicine (COM) Neurobiology &amp; Developmental Science </t>
  </si>
  <si>
    <t>College of Medicine (COM) Biochemisty and Molecular Kendrick</t>
  </si>
  <si>
    <t>College of Medicine (COM) Microbology and Immunology Stumhofer Laboratory</t>
  </si>
  <si>
    <t>College of Medicine (COM) Microbology and Immunology Forreste Laboratory</t>
  </si>
  <si>
    <t>100% Grant - The Leukemia &amp; Lymphoma Society (LLS), Incorporated</t>
  </si>
  <si>
    <t xml:space="preserve">College of Medicine (COM) Internal Medicine Myeloma Research  </t>
  </si>
  <si>
    <t>80.64% Federal - National Institutes of Health (NIH)-National Heart, Lung and Blood Institute (NHLBI)/19.36% Grant - American Heart Association (AHA)</t>
  </si>
  <si>
    <t>College of Medicine (COM) - Pharmacology Cardiovascular</t>
  </si>
  <si>
    <t>100% Federal - U.S. Department of the Treasury (TREAS)-Pass Through Entitity Arkansas Department of Commerce-Office of Skills Development (OSD)</t>
  </si>
  <si>
    <t>College of Nursing - Simulation Lab</t>
  </si>
  <si>
    <t>100% Grant -  Arkansas Children's Hospital Research Institute (ACHRI)</t>
  </si>
  <si>
    <t>College of Medicine (COM) - Pediatric Psychology</t>
  </si>
  <si>
    <t>College of Medicine (COM) - Head Start Nutrition and Health</t>
  </si>
  <si>
    <t>100% Federal - National Institutes of Health (NIH)-National Heart, Lung and Blood Institute (NHLBI)</t>
  </si>
  <si>
    <t>College of Medicine (COM) - Pediatrics (PEDS) Developmental Nutrition Group 8</t>
  </si>
  <si>
    <t>College of Medicine (COM) - Pediatrics (PEDS) Developmental Nutrition</t>
  </si>
  <si>
    <t>Institute for Community Health Innovation Research 3</t>
  </si>
  <si>
    <t>Obstetrics and Gynecology (OB/GYN) Arkansas Center for Women and Infant Health (ACWISH) Postpartum Call Center Navigation</t>
  </si>
  <si>
    <t>College of Medicine (COM) - Biochemistry and Molecular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</si>
</sst>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5" fillId="0" borderId="3" xfId="1" applyFont="1" applyBorder="1"/>
    <xf numFmtId="0" fontId="1" fillId="0" borderId="5" xfId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0" fontId="1" fillId="0" borderId="5" xfId="1" applyBorder="1" applyAlignment="1">
      <alignment horizontal="left"/>
    </xf>
    <xf numFmtId="165" fontId="1" fillId="0" borderId="0" xfId="1" applyNumberFormat="1"/>
    <xf numFmtId="37" fontId="1" fillId="0" borderId="0" xfId="1" applyNumberFormat="1" applyAlignment="1">
      <alignment horizontal="center"/>
    </xf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1" applyBorder="1" applyAlignment="1">
      <alignment horizontal="left"/>
    </xf>
    <xf numFmtId="0" fontId="1" fillId="0" borderId="0" xfId="1" applyAlignment="1">
      <alignment horizontal="right"/>
    </xf>
    <xf numFmtId="0" fontId="1" fillId="0" borderId="6" xfId="1" applyBorder="1" applyAlignment="1">
      <alignment horizontal="center"/>
    </xf>
    <xf numFmtId="0" fontId="1" fillId="0" borderId="3" xfId="1" applyBorder="1" applyAlignment="1">
      <alignment wrapText="1"/>
    </xf>
    <xf numFmtId="0" fontId="1" fillId="0" borderId="6" xfId="1" applyBorder="1" applyAlignment="1">
      <alignment wrapText="1"/>
    </xf>
    <xf numFmtId="0" fontId="1" fillId="0" borderId="3" xfId="2" applyBorder="1" applyAlignment="1">
      <alignment horizontal="left" wrapText="1"/>
    </xf>
    <xf numFmtId="0" fontId="1" fillId="0" borderId="7" xfId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4" xfId="1" applyBorder="1" applyAlignment="1">
      <alignment horizontal="left"/>
    </xf>
    <xf numFmtId="0" fontId="9" fillId="0" borderId="2" xfId="1" applyFont="1" applyBorder="1"/>
    <xf numFmtId="0" fontId="1" fillId="0" borderId="6" xfId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164" fontId="1" fillId="0" borderId="3" xfId="1" applyNumberForma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0" fillId="0" borderId="3" xfId="0" applyFont="1" applyBorder="1" applyAlignment="1">
      <alignment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0 2" xfId="2" xr:uid="{00000000-0005-0000-0000-000001000000}"/>
    <cellStyle name="Normal 1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1"/>
  <sheetViews>
    <sheetView showGridLines="0" tabSelected="1" zoomScaleNormal="100" workbookViewId="0">
      <pane ySplit="14" topLeftCell="A15" activePane="bottomLeft" state="frozen"/>
      <selection pane="bottomLeft" activeCell="E588" sqref="E588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4" customWidth="1"/>
    <col min="6" max="6" width="47.7109375" style="1" customWidth="1"/>
    <col min="7" max="7" width="20.1406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8" x14ac:dyDescent="0.25">
      <c r="A2" s="43" t="s">
        <v>400</v>
      </c>
      <c r="B2" s="43"/>
      <c r="C2" s="43"/>
      <c r="D2" s="43"/>
      <c r="E2" s="43"/>
      <c r="F2" s="43"/>
      <c r="G2" s="43"/>
      <c r="H2" s="43"/>
      <c r="I2" s="43"/>
      <c r="J2" s="43"/>
    </row>
    <row r="4" spans="1:10" ht="15.75" x14ac:dyDescent="0.25">
      <c r="A4" s="2" t="s">
        <v>0</v>
      </c>
      <c r="B4" s="6" t="s">
        <v>199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18">
        <v>1000</v>
      </c>
      <c r="F6" s="19" t="s">
        <v>9</v>
      </c>
      <c r="G6" s="17"/>
    </row>
    <row r="7" spans="1:10" ht="15.75" x14ac:dyDescent="0.25">
      <c r="A7" s="2"/>
      <c r="B7" s="1" t="s">
        <v>399</v>
      </c>
      <c r="C7" s="3">
        <f>C609</f>
        <v>664</v>
      </c>
      <c r="D7" s="10" t="s">
        <v>11</v>
      </c>
    </row>
    <row r="8" spans="1:10" ht="15.75" x14ac:dyDescent="0.25">
      <c r="A8" s="2"/>
      <c r="C8" s="3"/>
      <c r="D8" s="10"/>
    </row>
    <row r="9" spans="1:10" ht="15.75" customHeight="1" x14ac:dyDescent="0.25">
      <c r="A9" s="2"/>
      <c r="C9" s="3"/>
      <c r="E9" s="44" t="s">
        <v>401</v>
      </c>
    </row>
    <row r="10" spans="1:10" ht="15.75" customHeight="1" x14ac:dyDescent="0.25">
      <c r="A10" s="2"/>
      <c r="C10" s="3"/>
      <c r="E10" s="44"/>
    </row>
    <row r="11" spans="1:10" ht="12.75" customHeight="1" x14ac:dyDescent="0.25">
      <c r="C11" s="37" t="s">
        <v>192</v>
      </c>
      <c r="E11" s="44"/>
    </row>
    <row r="12" spans="1:10" ht="15.75" customHeight="1" x14ac:dyDescent="0.25">
      <c r="C12" s="36" t="s">
        <v>193</v>
      </c>
      <c r="D12" s="44" t="s">
        <v>402</v>
      </c>
      <c r="E12" s="44"/>
      <c r="H12" s="2"/>
    </row>
    <row r="13" spans="1:10" ht="15.75" customHeight="1" x14ac:dyDescent="0.2">
      <c r="A13" s="44" t="s">
        <v>1</v>
      </c>
      <c r="B13" s="44" t="s">
        <v>3</v>
      </c>
      <c r="C13" s="44" t="s">
        <v>403</v>
      </c>
      <c r="D13" s="44"/>
      <c r="E13" s="44"/>
      <c r="F13" s="44" t="s">
        <v>404</v>
      </c>
      <c r="G13" s="44" t="s">
        <v>405</v>
      </c>
      <c r="H13" s="44" t="s">
        <v>406</v>
      </c>
    </row>
    <row r="14" spans="1:10" ht="15.75" customHeight="1" x14ac:dyDescent="0.25">
      <c r="A14" s="45"/>
      <c r="B14" s="45"/>
      <c r="C14" s="45"/>
      <c r="D14" s="45"/>
      <c r="E14" s="45"/>
      <c r="F14" s="45"/>
      <c r="G14" s="45"/>
      <c r="H14" s="45"/>
      <c r="I14" s="45" t="s">
        <v>407</v>
      </c>
      <c r="J14" s="45"/>
    </row>
    <row r="15" spans="1:10" s="5" customFormat="1" ht="38.25" x14ac:dyDescent="0.2">
      <c r="A15" s="7">
        <v>1</v>
      </c>
      <c r="B15" s="22" t="s">
        <v>14</v>
      </c>
      <c r="C15" s="7">
        <v>1</v>
      </c>
      <c r="D15" s="35">
        <v>100806.74455520567</v>
      </c>
      <c r="E15" s="11" t="s">
        <v>135</v>
      </c>
      <c r="F15" s="11" t="s">
        <v>200</v>
      </c>
      <c r="G15" s="8"/>
      <c r="H15" s="8"/>
      <c r="I15" s="40"/>
      <c r="J15" s="41"/>
    </row>
    <row r="16" spans="1:10" ht="38.25" x14ac:dyDescent="0.2">
      <c r="A16" s="7">
        <v>2</v>
      </c>
      <c r="B16" s="8" t="s">
        <v>14</v>
      </c>
      <c r="C16" s="7">
        <v>1</v>
      </c>
      <c r="D16" s="35">
        <v>100806.74455520567</v>
      </c>
      <c r="E16" s="11" t="s">
        <v>135</v>
      </c>
      <c r="F16" s="25" t="s">
        <v>201</v>
      </c>
      <c r="G16" s="8"/>
      <c r="H16" s="8"/>
      <c r="I16" s="40"/>
      <c r="J16" s="41"/>
    </row>
    <row r="17" spans="1:10" ht="38.25" x14ac:dyDescent="0.2">
      <c r="A17" s="7">
        <v>3</v>
      </c>
      <c r="B17" s="22" t="s">
        <v>14</v>
      </c>
      <c r="C17" s="7">
        <v>1</v>
      </c>
      <c r="D17" s="35">
        <v>100806.74455520567</v>
      </c>
      <c r="E17" s="11" t="s">
        <v>135</v>
      </c>
      <c r="F17" s="11" t="s">
        <v>200</v>
      </c>
      <c r="G17" s="8"/>
      <c r="H17" s="8"/>
      <c r="I17" s="40"/>
      <c r="J17" s="41"/>
    </row>
    <row r="18" spans="1:10" ht="38.25" x14ac:dyDescent="0.2">
      <c r="A18" s="7">
        <v>4</v>
      </c>
      <c r="B18" s="8" t="s">
        <v>14</v>
      </c>
      <c r="C18" s="7">
        <v>1</v>
      </c>
      <c r="D18" s="35">
        <v>100806.74455520567</v>
      </c>
      <c r="E18" s="11" t="s">
        <v>135</v>
      </c>
      <c r="F18" s="25" t="s">
        <v>49</v>
      </c>
      <c r="G18" s="8"/>
      <c r="H18" s="8"/>
      <c r="I18" s="40"/>
      <c r="J18" s="41"/>
    </row>
    <row r="19" spans="1:10" ht="38.25" x14ac:dyDescent="0.2">
      <c r="A19" s="7">
        <v>5</v>
      </c>
      <c r="B19" s="22" t="s">
        <v>14</v>
      </c>
      <c r="C19" s="7">
        <v>1</v>
      </c>
      <c r="D19" s="35">
        <v>100806.74455520567</v>
      </c>
      <c r="E19" s="11" t="s">
        <v>135</v>
      </c>
      <c r="F19" s="11" t="s">
        <v>200</v>
      </c>
      <c r="G19" s="8"/>
      <c r="H19" s="8"/>
      <c r="I19" s="40"/>
      <c r="J19" s="41"/>
    </row>
    <row r="20" spans="1:10" ht="38.25" x14ac:dyDescent="0.2">
      <c r="A20" s="7">
        <v>6</v>
      </c>
      <c r="B20" s="8" t="s">
        <v>14</v>
      </c>
      <c r="C20" s="7">
        <v>1</v>
      </c>
      <c r="D20" s="35">
        <v>100806.74455520567</v>
      </c>
      <c r="E20" s="11" t="s">
        <v>135</v>
      </c>
      <c r="F20" s="25" t="s">
        <v>49</v>
      </c>
      <c r="G20" s="8"/>
      <c r="H20" s="8"/>
      <c r="I20" s="40"/>
      <c r="J20" s="41"/>
    </row>
    <row r="21" spans="1:10" ht="25.5" x14ac:dyDescent="0.2">
      <c r="A21" s="7">
        <v>7</v>
      </c>
      <c r="B21" s="8" t="s">
        <v>15</v>
      </c>
      <c r="C21" s="7">
        <v>1</v>
      </c>
      <c r="D21" s="35">
        <v>106139.12044382234</v>
      </c>
      <c r="E21" s="11" t="s">
        <v>223</v>
      </c>
      <c r="F21" s="25" t="s">
        <v>50</v>
      </c>
      <c r="G21" s="8"/>
      <c r="H21" s="8"/>
      <c r="I21" s="40"/>
      <c r="J21" s="41"/>
    </row>
    <row r="22" spans="1:10" s="5" customFormat="1" ht="25.5" customHeight="1" x14ac:dyDescent="0.2">
      <c r="A22" s="7">
        <v>8</v>
      </c>
      <c r="B22" s="22" t="s">
        <v>15</v>
      </c>
      <c r="C22" s="7">
        <v>1</v>
      </c>
      <c r="D22" s="35">
        <v>106139.12044382234</v>
      </c>
      <c r="E22" s="11" t="s">
        <v>136</v>
      </c>
      <c r="F22" s="11" t="s">
        <v>50</v>
      </c>
      <c r="G22" s="8"/>
      <c r="H22" s="8"/>
      <c r="I22" s="40"/>
      <c r="J22" s="41"/>
    </row>
    <row r="23" spans="1:10" ht="25.5" customHeight="1" x14ac:dyDescent="0.2">
      <c r="A23" s="7">
        <v>9</v>
      </c>
      <c r="B23" s="22" t="s">
        <v>15</v>
      </c>
      <c r="C23" s="7">
        <v>1</v>
      </c>
      <c r="D23" s="35">
        <v>106139.12044382234</v>
      </c>
      <c r="E23" s="11" t="s">
        <v>136</v>
      </c>
      <c r="F23" s="11" t="s">
        <v>50</v>
      </c>
      <c r="G23" s="8"/>
      <c r="H23" s="8"/>
      <c r="I23" s="40"/>
      <c r="J23" s="41"/>
    </row>
    <row r="24" spans="1:10" ht="38.25" x14ac:dyDescent="0.2">
      <c r="A24" s="7">
        <v>10</v>
      </c>
      <c r="B24" s="22" t="s">
        <v>2</v>
      </c>
      <c r="C24" s="7">
        <v>1</v>
      </c>
      <c r="D24" s="35">
        <v>106139.12044382234</v>
      </c>
      <c r="E24" s="11" t="s">
        <v>412</v>
      </c>
      <c r="F24" s="11" t="s">
        <v>413</v>
      </c>
      <c r="G24" s="8"/>
      <c r="H24" s="8"/>
      <c r="I24" s="40"/>
      <c r="J24" s="41"/>
    </row>
    <row r="25" spans="1:10" ht="38.25" x14ac:dyDescent="0.2">
      <c r="A25" s="7">
        <v>11</v>
      </c>
      <c r="B25" s="8" t="s">
        <v>2</v>
      </c>
      <c r="C25" s="7">
        <v>1</v>
      </c>
      <c r="D25" s="35">
        <v>106139.12044382234</v>
      </c>
      <c r="E25" s="11" t="s">
        <v>135</v>
      </c>
      <c r="F25" s="25" t="s">
        <v>49</v>
      </c>
      <c r="G25" s="8"/>
      <c r="H25" s="8"/>
      <c r="I25" s="40"/>
      <c r="J25" s="41"/>
    </row>
    <row r="26" spans="1:10" ht="38.25" x14ac:dyDescent="0.2">
      <c r="A26" s="7">
        <v>12</v>
      </c>
      <c r="B26" s="8" t="s">
        <v>2</v>
      </c>
      <c r="C26" s="7">
        <v>1</v>
      </c>
      <c r="D26" s="35">
        <v>106139.12044382234</v>
      </c>
      <c r="E26" s="11" t="s">
        <v>135</v>
      </c>
      <c r="F26" s="25" t="s">
        <v>49</v>
      </c>
      <c r="G26" s="8"/>
      <c r="H26" s="8"/>
      <c r="I26" s="40"/>
      <c r="J26" s="41"/>
    </row>
    <row r="27" spans="1:10" ht="38.25" x14ac:dyDescent="0.2">
      <c r="A27" s="7">
        <v>13</v>
      </c>
      <c r="B27" s="22" t="s">
        <v>12</v>
      </c>
      <c r="C27" s="7">
        <v>1</v>
      </c>
      <c r="D27" s="35">
        <v>123019.58063001389</v>
      </c>
      <c r="E27" s="11" t="s">
        <v>135</v>
      </c>
      <c r="F27" s="11" t="s">
        <v>200</v>
      </c>
      <c r="G27" s="8"/>
      <c r="H27" s="8"/>
      <c r="I27" s="40"/>
      <c r="J27" s="41"/>
    </row>
    <row r="28" spans="1:10" ht="25.5" x14ac:dyDescent="0.2">
      <c r="A28" s="7">
        <v>14</v>
      </c>
      <c r="B28" s="22" t="s">
        <v>12</v>
      </c>
      <c r="C28" s="7">
        <v>1</v>
      </c>
      <c r="D28" s="35">
        <v>123019.58063001389</v>
      </c>
      <c r="E28" s="39" t="s">
        <v>78</v>
      </c>
      <c r="F28" s="11" t="s">
        <v>202</v>
      </c>
      <c r="G28" s="8"/>
      <c r="H28" s="8"/>
      <c r="I28" s="40"/>
      <c r="J28" s="41"/>
    </row>
    <row r="29" spans="1:10" ht="25.5" x14ac:dyDescent="0.2">
      <c r="A29" s="7">
        <v>15</v>
      </c>
      <c r="B29" s="8" t="s">
        <v>17</v>
      </c>
      <c r="C29" s="7">
        <v>1</v>
      </c>
      <c r="D29" s="35">
        <v>128986.06646570597</v>
      </c>
      <c r="E29" s="25" t="s">
        <v>130</v>
      </c>
      <c r="F29" s="25" t="s">
        <v>203</v>
      </c>
      <c r="G29" s="8"/>
      <c r="H29" s="8"/>
      <c r="I29" s="40"/>
      <c r="J29" s="41"/>
    </row>
    <row r="30" spans="1:10" ht="25.5" x14ac:dyDescent="0.2">
      <c r="A30" s="7">
        <v>16</v>
      </c>
      <c r="B30" s="8" t="s">
        <v>18</v>
      </c>
      <c r="C30" s="7">
        <v>1</v>
      </c>
      <c r="D30" s="35">
        <v>171912.24509527185</v>
      </c>
      <c r="E30" s="25" t="s">
        <v>100</v>
      </c>
      <c r="F30" s="25" t="s">
        <v>414</v>
      </c>
      <c r="G30" s="8"/>
      <c r="H30" s="8"/>
      <c r="I30" s="40"/>
      <c r="J30" s="41"/>
    </row>
    <row r="31" spans="1:10" ht="25.5" x14ac:dyDescent="0.2">
      <c r="A31" s="7">
        <v>17</v>
      </c>
      <c r="B31" s="8" t="s">
        <v>18</v>
      </c>
      <c r="C31" s="7">
        <v>1</v>
      </c>
      <c r="D31" s="35">
        <v>171912.24509527185</v>
      </c>
      <c r="E31" s="25" t="s">
        <v>87</v>
      </c>
      <c r="F31" s="25" t="s">
        <v>52</v>
      </c>
      <c r="G31" s="8"/>
      <c r="H31" s="8"/>
      <c r="I31" s="40"/>
      <c r="J31" s="41"/>
    </row>
    <row r="32" spans="1:10" ht="38.25" x14ac:dyDescent="0.2">
      <c r="A32" s="7">
        <v>18</v>
      </c>
      <c r="B32" s="8" t="s">
        <v>90</v>
      </c>
      <c r="C32" s="7">
        <v>1</v>
      </c>
      <c r="D32" s="35">
        <v>142208.76942849977</v>
      </c>
      <c r="E32" s="25" t="s">
        <v>135</v>
      </c>
      <c r="F32" s="25" t="s">
        <v>200</v>
      </c>
      <c r="G32" s="8"/>
      <c r="H32" s="8"/>
      <c r="I32" s="40"/>
      <c r="J32" s="41"/>
    </row>
    <row r="33" spans="1:10" ht="25.5" x14ac:dyDescent="0.2">
      <c r="A33" s="7">
        <v>19</v>
      </c>
      <c r="B33" s="8" t="s">
        <v>2</v>
      </c>
      <c r="C33" s="7">
        <v>1</v>
      </c>
      <c r="D33" s="35">
        <v>106139.12044382234</v>
      </c>
      <c r="E33" s="25" t="s">
        <v>415</v>
      </c>
      <c r="F33" s="25" t="s">
        <v>205</v>
      </c>
      <c r="G33" s="8"/>
      <c r="H33" s="8"/>
      <c r="I33" s="40"/>
      <c r="J33" s="41"/>
    </row>
    <row r="34" spans="1:10" ht="51" x14ac:dyDescent="0.2">
      <c r="A34" s="7">
        <v>20</v>
      </c>
      <c r="B34" s="8" t="s">
        <v>2</v>
      </c>
      <c r="C34" s="7">
        <v>1</v>
      </c>
      <c r="D34" s="35">
        <v>106139.12044382234</v>
      </c>
      <c r="E34" s="28" t="s">
        <v>139</v>
      </c>
      <c r="F34" s="25" t="s">
        <v>137</v>
      </c>
      <c r="G34" s="8"/>
      <c r="H34" s="8"/>
      <c r="I34" s="40"/>
      <c r="J34" s="41"/>
    </row>
    <row r="35" spans="1:10" ht="38.25" x14ac:dyDescent="0.2">
      <c r="A35" s="7">
        <v>21</v>
      </c>
      <c r="B35" s="8" t="s">
        <v>2</v>
      </c>
      <c r="C35" s="7">
        <v>1</v>
      </c>
      <c r="D35" s="35">
        <v>106139.12044382234</v>
      </c>
      <c r="E35" s="11" t="s">
        <v>135</v>
      </c>
      <c r="F35" s="25" t="s">
        <v>200</v>
      </c>
      <c r="G35" s="8"/>
      <c r="H35" s="8"/>
      <c r="I35" s="40"/>
      <c r="J35" s="41"/>
    </row>
    <row r="36" spans="1:10" ht="51" x14ac:dyDescent="0.2">
      <c r="A36" s="7">
        <v>22</v>
      </c>
      <c r="B36" s="8" t="s">
        <v>2</v>
      </c>
      <c r="C36" s="7">
        <v>1</v>
      </c>
      <c r="D36" s="35">
        <v>106139.12044382234</v>
      </c>
      <c r="E36" s="28" t="s">
        <v>416</v>
      </c>
      <c r="F36" s="25" t="s">
        <v>206</v>
      </c>
      <c r="G36" s="8"/>
      <c r="H36" s="8"/>
      <c r="I36" s="40"/>
      <c r="J36" s="41"/>
    </row>
    <row r="37" spans="1:10" x14ac:dyDescent="0.2">
      <c r="A37" s="7">
        <v>23</v>
      </c>
      <c r="B37" s="8" t="s">
        <v>2</v>
      </c>
      <c r="C37" s="7">
        <v>1</v>
      </c>
      <c r="D37" s="35">
        <v>106139.12044382234</v>
      </c>
      <c r="E37" s="28" t="s">
        <v>122</v>
      </c>
      <c r="F37" s="25" t="s">
        <v>54</v>
      </c>
      <c r="G37" s="8"/>
      <c r="H37" s="8"/>
      <c r="I37" s="40"/>
      <c r="J37" s="41"/>
    </row>
    <row r="38" spans="1:10" ht="25.5" x14ac:dyDescent="0.2">
      <c r="A38" s="7">
        <v>24</v>
      </c>
      <c r="B38" s="8" t="s">
        <v>2</v>
      </c>
      <c r="C38" s="7">
        <v>1</v>
      </c>
      <c r="D38" s="35">
        <v>106139.12044382234</v>
      </c>
      <c r="E38" s="25" t="s">
        <v>128</v>
      </c>
      <c r="F38" s="25" t="s">
        <v>207</v>
      </c>
      <c r="G38" s="8"/>
      <c r="H38" s="8"/>
      <c r="I38" s="40"/>
      <c r="J38" s="41"/>
    </row>
    <row r="39" spans="1:10" ht="25.5" x14ac:dyDescent="0.2">
      <c r="A39" s="7">
        <v>25</v>
      </c>
      <c r="B39" s="8" t="s">
        <v>2</v>
      </c>
      <c r="C39" s="7">
        <v>1</v>
      </c>
      <c r="D39" s="35">
        <v>106139.12044382234</v>
      </c>
      <c r="E39" s="25" t="s">
        <v>103</v>
      </c>
      <c r="F39" s="25" t="s">
        <v>49</v>
      </c>
      <c r="G39" s="8"/>
      <c r="H39" s="8"/>
      <c r="I39" s="40"/>
      <c r="J39" s="41"/>
    </row>
    <row r="40" spans="1:10" ht="25.5" customHeight="1" x14ac:dyDescent="0.2">
      <c r="A40" s="7">
        <v>26</v>
      </c>
      <c r="B40" s="8" t="s">
        <v>2</v>
      </c>
      <c r="C40" s="7">
        <v>1</v>
      </c>
      <c r="D40" s="35">
        <v>106139.12044382234</v>
      </c>
      <c r="E40" s="25" t="s">
        <v>103</v>
      </c>
      <c r="F40" s="25" t="s">
        <v>49</v>
      </c>
      <c r="G40" s="8"/>
      <c r="H40" s="8"/>
      <c r="I40" s="40"/>
      <c r="J40" s="41"/>
    </row>
    <row r="41" spans="1:10" ht="38.25" x14ac:dyDescent="0.2">
      <c r="A41" s="7">
        <v>27</v>
      </c>
      <c r="B41" s="8" t="s">
        <v>19</v>
      </c>
      <c r="C41" s="7">
        <v>1</v>
      </c>
      <c r="D41" s="35">
        <v>122222.31975877623</v>
      </c>
      <c r="E41" s="25" t="s">
        <v>110</v>
      </c>
      <c r="F41" s="25" t="s">
        <v>55</v>
      </c>
      <c r="G41" s="8"/>
      <c r="H41" s="8"/>
      <c r="I41" s="40"/>
      <c r="J41" s="41"/>
    </row>
    <row r="42" spans="1:10" ht="38.25" x14ac:dyDescent="0.2">
      <c r="A42" s="7">
        <v>28</v>
      </c>
      <c r="B42" s="8" t="s">
        <v>19</v>
      </c>
      <c r="C42" s="7">
        <v>1</v>
      </c>
      <c r="D42" s="35">
        <v>122222.31975877623</v>
      </c>
      <c r="E42" s="28" t="s">
        <v>104</v>
      </c>
      <c r="F42" s="25" t="s">
        <v>56</v>
      </c>
      <c r="G42" s="8"/>
      <c r="H42" s="8"/>
      <c r="I42" s="40"/>
      <c r="J42" s="41"/>
    </row>
    <row r="43" spans="1:10" ht="25.5" x14ac:dyDescent="0.2">
      <c r="A43" s="7">
        <v>29</v>
      </c>
      <c r="B43" s="8" t="s">
        <v>19</v>
      </c>
      <c r="C43" s="7">
        <v>1</v>
      </c>
      <c r="D43" s="35">
        <v>122222.31975877623</v>
      </c>
      <c r="E43" s="28" t="s">
        <v>128</v>
      </c>
      <c r="F43" s="25" t="s">
        <v>208</v>
      </c>
      <c r="G43" s="8"/>
      <c r="H43" s="8"/>
      <c r="I43" s="40"/>
      <c r="J43" s="41"/>
    </row>
    <row r="44" spans="1:10" ht="25.5" x14ac:dyDescent="0.2">
      <c r="A44" s="7">
        <v>30</v>
      </c>
      <c r="B44" s="8" t="s">
        <v>19</v>
      </c>
      <c r="C44" s="7">
        <v>1</v>
      </c>
      <c r="D44" s="35">
        <v>122222.31975877623</v>
      </c>
      <c r="E44" s="28" t="s">
        <v>105</v>
      </c>
      <c r="F44" s="25" t="s">
        <v>57</v>
      </c>
      <c r="G44" s="8"/>
      <c r="H44" s="8"/>
      <c r="I44" s="40"/>
      <c r="J44" s="41"/>
    </row>
    <row r="45" spans="1:10" ht="25.5" x14ac:dyDescent="0.2">
      <c r="A45" s="7">
        <v>31</v>
      </c>
      <c r="B45" s="8" t="s">
        <v>19</v>
      </c>
      <c r="C45" s="7">
        <v>1</v>
      </c>
      <c r="D45" s="35">
        <v>122222.31975877623</v>
      </c>
      <c r="E45" s="28" t="s">
        <v>106</v>
      </c>
      <c r="F45" s="25" t="s">
        <v>209</v>
      </c>
      <c r="G45" s="8"/>
      <c r="H45" s="8"/>
      <c r="I45" s="40"/>
      <c r="J45" s="41"/>
    </row>
    <row r="46" spans="1:10" ht="25.5" customHeight="1" x14ac:dyDescent="0.2">
      <c r="A46" s="7">
        <v>32</v>
      </c>
      <c r="B46" s="8" t="s">
        <v>20</v>
      </c>
      <c r="C46" s="7">
        <v>1</v>
      </c>
      <c r="D46" s="35">
        <v>57379.791939730618</v>
      </c>
      <c r="E46" s="25" t="s">
        <v>210</v>
      </c>
      <c r="F46" s="25" t="s">
        <v>211</v>
      </c>
      <c r="G46" s="8"/>
      <c r="H46" s="8"/>
      <c r="I46" s="40"/>
      <c r="J46" s="41"/>
    </row>
    <row r="47" spans="1:10" ht="25.5" x14ac:dyDescent="0.2">
      <c r="A47" s="7">
        <v>33</v>
      </c>
      <c r="B47" s="8" t="s">
        <v>20</v>
      </c>
      <c r="C47" s="7">
        <v>1</v>
      </c>
      <c r="D47" s="35">
        <v>57379.791939730618</v>
      </c>
      <c r="E47" s="25" t="s">
        <v>212</v>
      </c>
      <c r="F47" s="25" t="s">
        <v>213</v>
      </c>
      <c r="G47" s="8"/>
      <c r="H47" s="8"/>
      <c r="I47" s="40"/>
      <c r="J47" s="41"/>
    </row>
    <row r="48" spans="1:10" ht="25.5" x14ac:dyDescent="0.2">
      <c r="A48" s="7">
        <v>34</v>
      </c>
      <c r="B48" s="8" t="s">
        <v>20</v>
      </c>
      <c r="C48" s="7">
        <v>1</v>
      </c>
      <c r="D48" s="35">
        <v>57379.791939730618</v>
      </c>
      <c r="E48" s="25" t="s">
        <v>277</v>
      </c>
      <c r="F48" s="25" t="s">
        <v>214</v>
      </c>
      <c r="G48" s="8"/>
      <c r="H48" s="8"/>
      <c r="I48" s="16"/>
      <c r="J48" s="9"/>
    </row>
    <row r="49" spans="1:10" ht="38.25" x14ac:dyDescent="0.2">
      <c r="A49" s="7">
        <v>35</v>
      </c>
      <c r="B49" s="8" t="s">
        <v>21</v>
      </c>
      <c r="C49" s="7">
        <v>1</v>
      </c>
      <c r="D49" s="35">
        <v>142208.83449039361</v>
      </c>
      <c r="E49" s="25" t="s">
        <v>99</v>
      </c>
      <c r="F49" s="25" t="s">
        <v>417</v>
      </c>
      <c r="G49" s="8"/>
      <c r="H49" s="8"/>
      <c r="I49" s="40"/>
      <c r="J49" s="41"/>
    </row>
    <row r="50" spans="1:10" x14ac:dyDescent="0.2">
      <c r="A50" s="7">
        <v>36</v>
      </c>
      <c r="B50" s="8" t="s">
        <v>21</v>
      </c>
      <c r="C50" s="7">
        <v>1</v>
      </c>
      <c r="D50" s="35">
        <v>142208.83449039361</v>
      </c>
      <c r="E50" s="25" t="s">
        <v>86</v>
      </c>
      <c r="F50" s="25" t="s">
        <v>215</v>
      </c>
      <c r="G50" s="8"/>
      <c r="H50" s="8"/>
      <c r="I50" s="40"/>
      <c r="J50" s="41"/>
    </row>
    <row r="51" spans="1:10" ht="38.25" x14ac:dyDescent="0.2">
      <c r="A51" s="7">
        <v>37</v>
      </c>
      <c r="B51" s="8" t="s">
        <v>21</v>
      </c>
      <c r="C51" s="7">
        <v>1</v>
      </c>
      <c r="D51" s="35">
        <v>142208.83449039361</v>
      </c>
      <c r="E51" s="25" t="s">
        <v>99</v>
      </c>
      <c r="F51" s="25" t="s">
        <v>49</v>
      </c>
      <c r="G51" s="8"/>
      <c r="H51" s="8"/>
      <c r="I51" s="40"/>
      <c r="J51" s="41"/>
    </row>
    <row r="52" spans="1:10" ht="38.25" x14ac:dyDescent="0.2">
      <c r="A52" s="7">
        <v>38</v>
      </c>
      <c r="B52" s="8" t="s">
        <v>21</v>
      </c>
      <c r="C52" s="7">
        <v>1</v>
      </c>
      <c r="D52" s="35">
        <v>142208.83449039361</v>
      </c>
      <c r="E52" s="25" t="s">
        <v>99</v>
      </c>
      <c r="F52" s="25" t="s">
        <v>49</v>
      </c>
      <c r="G52" s="8"/>
      <c r="H52" s="8"/>
      <c r="I52" s="40"/>
      <c r="J52" s="41"/>
    </row>
    <row r="53" spans="1:10" ht="25.5" x14ac:dyDescent="0.2">
      <c r="A53" s="7">
        <v>39</v>
      </c>
      <c r="B53" s="8" t="s">
        <v>21</v>
      </c>
      <c r="C53" s="7">
        <v>1</v>
      </c>
      <c r="D53" s="35">
        <v>142208.83449039361</v>
      </c>
      <c r="E53" s="25" t="s">
        <v>128</v>
      </c>
      <c r="F53" s="25" t="s">
        <v>418</v>
      </c>
      <c r="G53" s="8"/>
      <c r="H53" s="8"/>
      <c r="I53" s="40"/>
      <c r="J53" s="41"/>
    </row>
    <row r="54" spans="1:10" ht="38.25" x14ac:dyDescent="0.2">
      <c r="A54" s="7">
        <v>40</v>
      </c>
      <c r="B54" s="8" t="s">
        <v>21</v>
      </c>
      <c r="C54" s="7">
        <v>1</v>
      </c>
      <c r="D54" s="35">
        <v>142208.83449039361</v>
      </c>
      <c r="E54" s="25" t="s">
        <v>419</v>
      </c>
      <c r="F54" s="25" t="s">
        <v>250</v>
      </c>
      <c r="G54" s="8"/>
      <c r="H54" s="8"/>
      <c r="I54" s="40"/>
      <c r="J54" s="41"/>
    </row>
    <row r="55" spans="1:10" ht="38.25" x14ac:dyDescent="0.2">
      <c r="A55" s="7">
        <v>41</v>
      </c>
      <c r="B55" s="8" t="s">
        <v>21</v>
      </c>
      <c r="C55" s="7">
        <v>1</v>
      </c>
      <c r="D55" s="35">
        <v>142208.83449039361</v>
      </c>
      <c r="E55" s="25" t="s">
        <v>99</v>
      </c>
      <c r="F55" s="25" t="s">
        <v>63</v>
      </c>
      <c r="G55" s="8"/>
      <c r="H55" s="8"/>
      <c r="I55" s="40"/>
      <c r="J55" s="41"/>
    </row>
    <row r="56" spans="1:10" ht="102" x14ac:dyDescent="0.2">
      <c r="A56" s="7">
        <v>42</v>
      </c>
      <c r="B56" s="8" t="s">
        <v>21</v>
      </c>
      <c r="C56" s="7">
        <v>1</v>
      </c>
      <c r="D56" s="35">
        <v>142208.83449039361</v>
      </c>
      <c r="E56" s="25" t="s">
        <v>420</v>
      </c>
      <c r="F56" s="25" t="s">
        <v>421</v>
      </c>
      <c r="G56" s="8"/>
      <c r="H56" s="8"/>
      <c r="I56" s="40"/>
      <c r="J56" s="41"/>
    </row>
    <row r="57" spans="1:10" ht="25.5" customHeight="1" x14ac:dyDescent="0.2">
      <c r="A57" s="7">
        <v>43</v>
      </c>
      <c r="B57" s="8" t="s">
        <v>21</v>
      </c>
      <c r="C57" s="7">
        <v>1</v>
      </c>
      <c r="D57" s="35">
        <v>142208.83449039361</v>
      </c>
      <c r="E57" s="25" t="s">
        <v>128</v>
      </c>
      <c r="F57" s="25" t="s">
        <v>217</v>
      </c>
      <c r="G57" s="8"/>
      <c r="H57" s="8"/>
      <c r="I57" s="40"/>
      <c r="J57" s="41"/>
    </row>
    <row r="58" spans="1:10" ht="25.5" x14ac:dyDescent="0.2">
      <c r="A58" s="7">
        <v>44</v>
      </c>
      <c r="B58" s="8" t="s">
        <v>21</v>
      </c>
      <c r="C58" s="7">
        <v>1</v>
      </c>
      <c r="D58" s="35">
        <v>142208.83449039361</v>
      </c>
      <c r="E58" s="25" t="s">
        <v>218</v>
      </c>
      <c r="F58" s="25" t="s">
        <v>219</v>
      </c>
      <c r="G58" s="8"/>
      <c r="H58" s="8"/>
      <c r="I58" s="40"/>
      <c r="J58" s="41"/>
    </row>
    <row r="59" spans="1:10" ht="12.75" customHeight="1" x14ac:dyDescent="0.2">
      <c r="A59" s="7">
        <v>45</v>
      </c>
      <c r="B59" s="8" t="s">
        <v>21</v>
      </c>
      <c r="C59" s="7">
        <v>1</v>
      </c>
      <c r="D59" s="35">
        <v>142208.83449039361</v>
      </c>
      <c r="E59" s="25" t="s">
        <v>218</v>
      </c>
      <c r="F59" s="25" t="s">
        <v>220</v>
      </c>
      <c r="G59" s="8"/>
      <c r="H59" s="8"/>
      <c r="I59" s="40"/>
      <c r="J59" s="41"/>
    </row>
    <row r="60" spans="1:10" ht="51" x14ac:dyDescent="0.2">
      <c r="A60" s="7">
        <v>46</v>
      </c>
      <c r="B60" s="8" t="s">
        <v>22</v>
      </c>
      <c r="C60" s="7">
        <v>1</v>
      </c>
      <c r="D60" s="35">
        <v>90844.144137218726</v>
      </c>
      <c r="E60" s="25" t="s">
        <v>132</v>
      </c>
      <c r="F60" s="25" t="s">
        <v>65</v>
      </c>
      <c r="G60" s="8"/>
      <c r="H60" s="8"/>
      <c r="I60" s="40"/>
      <c r="J60" s="41"/>
    </row>
    <row r="61" spans="1:10" ht="38.25" x14ac:dyDescent="0.2">
      <c r="A61" s="7">
        <v>47</v>
      </c>
      <c r="B61" s="8" t="s">
        <v>23</v>
      </c>
      <c r="C61" s="7">
        <v>1</v>
      </c>
      <c r="D61" s="35">
        <v>116325.2832049655</v>
      </c>
      <c r="E61" s="25" t="s">
        <v>135</v>
      </c>
      <c r="F61" s="25" t="s">
        <v>49</v>
      </c>
      <c r="G61" s="8"/>
      <c r="H61" s="8"/>
      <c r="I61" s="40"/>
      <c r="J61" s="41"/>
    </row>
    <row r="62" spans="1:10" ht="25.5" x14ac:dyDescent="0.2">
      <c r="A62" s="7">
        <v>48</v>
      </c>
      <c r="B62" s="8" t="s">
        <v>12</v>
      </c>
      <c r="C62" s="7">
        <v>1</v>
      </c>
      <c r="D62" s="35">
        <v>123019.58063001389</v>
      </c>
      <c r="E62" s="25" t="s">
        <v>189</v>
      </c>
      <c r="F62" s="25" t="s">
        <v>66</v>
      </c>
      <c r="G62" s="8"/>
      <c r="H62" s="8"/>
      <c r="I62" s="40"/>
      <c r="J62" s="41"/>
    </row>
    <row r="63" spans="1:10" ht="38.25" x14ac:dyDescent="0.2">
      <c r="A63" s="7">
        <v>49</v>
      </c>
      <c r="B63" s="8" t="s">
        <v>12</v>
      </c>
      <c r="C63" s="7">
        <v>1</v>
      </c>
      <c r="D63" s="35">
        <v>123019.58063001389</v>
      </c>
      <c r="E63" s="28" t="s">
        <v>175</v>
      </c>
      <c r="F63" s="25" t="s">
        <v>422</v>
      </c>
      <c r="G63" s="8"/>
      <c r="H63" s="8"/>
      <c r="I63" s="40"/>
      <c r="J63" s="41"/>
    </row>
    <row r="64" spans="1:10" ht="25.5" x14ac:dyDescent="0.2">
      <c r="A64" s="7">
        <v>50</v>
      </c>
      <c r="B64" s="8" t="s">
        <v>12</v>
      </c>
      <c r="C64" s="7">
        <v>1</v>
      </c>
      <c r="D64" s="35">
        <v>123019.58063001389</v>
      </c>
      <c r="E64" s="28" t="s">
        <v>423</v>
      </c>
      <c r="F64" s="25" t="s">
        <v>424</v>
      </c>
      <c r="G64" s="8"/>
      <c r="H64" s="8"/>
      <c r="I64" s="40"/>
      <c r="J64" s="41"/>
    </row>
    <row r="65" spans="1:10" ht="38.25" x14ac:dyDescent="0.2">
      <c r="A65" s="7">
        <v>51</v>
      </c>
      <c r="B65" s="8" t="s">
        <v>12</v>
      </c>
      <c r="C65" s="7">
        <v>1</v>
      </c>
      <c r="D65" s="35">
        <v>123019.58063001389</v>
      </c>
      <c r="E65" s="25" t="s">
        <v>175</v>
      </c>
      <c r="F65" s="25" t="s">
        <v>425</v>
      </c>
      <c r="G65" s="8"/>
      <c r="H65" s="8"/>
      <c r="I65" s="40"/>
      <c r="J65" s="41"/>
    </row>
    <row r="66" spans="1:10" ht="63.75" x14ac:dyDescent="0.2">
      <c r="A66" s="7">
        <v>52</v>
      </c>
      <c r="B66" s="8" t="s">
        <v>12</v>
      </c>
      <c r="C66" s="7">
        <v>1</v>
      </c>
      <c r="D66" s="35">
        <v>123019.58063001389</v>
      </c>
      <c r="E66" s="28" t="s">
        <v>108</v>
      </c>
      <c r="F66" s="25" t="s">
        <v>138</v>
      </c>
      <c r="G66" s="8"/>
      <c r="H66" s="8"/>
      <c r="I66" s="40"/>
      <c r="J66" s="41"/>
    </row>
    <row r="67" spans="1:10" ht="63.75" x14ac:dyDescent="0.2">
      <c r="A67" s="7">
        <v>53</v>
      </c>
      <c r="B67" s="8" t="s">
        <v>12</v>
      </c>
      <c r="C67" s="7">
        <v>1</v>
      </c>
      <c r="D67" s="35">
        <v>123019.58063001389</v>
      </c>
      <c r="E67" s="25" t="s">
        <v>426</v>
      </c>
      <c r="F67" s="25" t="s">
        <v>222</v>
      </c>
      <c r="G67" s="8"/>
      <c r="H67" s="8"/>
      <c r="I67" s="40"/>
      <c r="J67" s="41"/>
    </row>
    <row r="68" spans="1:10" ht="38.25" x14ac:dyDescent="0.2">
      <c r="A68" s="7">
        <v>54</v>
      </c>
      <c r="B68" s="8" t="s">
        <v>2</v>
      </c>
      <c r="C68" s="7">
        <v>1</v>
      </c>
      <c r="D68" s="35">
        <v>106139.12044382234</v>
      </c>
      <c r="E68" s="28" t="s">
        <v>419</v>
      </c>
      <c r="F68" s="25" t="s">
        <v>427</v>
      </c>
      <c r="G68" s="8"/>
      <c r="H68" s="8"/>
      <c r="I68" s="40"/>
      <c r="J68" s="41"/>
    </row>
    <row r="69" spans="1:10" x14ac:dyDescent="0.2">
      <c r="A69" s="7">
        <v>55</v>
      </c>
      <c r="B69" s="8" t="s">
        <v>2</v>
      </c>
      <c r="C69" s="7">
        <v>1</v>
      </c>
      <c r="D69" s="35">
        <v>106139.12044382234</v>
      </c>
      <c r="E69" s="25" t="s">
        <v>122</v>
      </c>
      <c r="F69" s="26" t="s">
        <v>54</v>
      </c>
      <c r="G69" s="8"/>
      <c r="H69" s="8"/>
      <c r="I69" s="40"/>
      <c r="J69" s="41"/>
    </row>
    <row r="70" spans="1:10" ht="25.5" x14ac:dyDescent="0.2">
      <c r="A70" s="7">
        <v>56</v>
      </c>
      <c r="B70" s="8" t="s">
        <v>19</v>
      </c>
      <c r="C70" s="7">
        <v>1</v>
      </c>
      <c r="D70" s="35">
        <v>122222.31975877623</v>
      </c>
      <c r="E70" s="28" t="s">
        <v>224</v>
      </c>
      <c r="F70" s="25" t="s">
        <v>428</v>
      </c>
      <c r="G70" s="8"/>
      <c r="H70" s="8"/>
      <c r="I70" s="40"/>
      <c r="J70" s="41"/>
    </row>
    <row r="71" spans="1:10" ht="25.5" x14ac:dyDescent="0.2">
      <c r="A71" s="7">
        <v>57</v>
      </c>
      <c r="B71" s="8" t="s">
        <v>19</v>
      </c>
      <c r="C71" s="7">
        <v>1</v>
      </c>
      <c r="D71" s="35">
        <v>122222.31975877623</v>
      </c>
      <c r="E71" s="28" t="s">
        <v>103</v>
      </c>
      <c r="F71" s="25" t="s">
        <v>429</v>
      </c>
      <c r="G71" s="8"/>
      <c r="H71" s="8"/>
      <c r="I71" s="40"/>
      <c r="J71" s="41"/>
    </row>
    <row r="72" spans="1:10" ht="25.5" x14ac:dyDescent="0.2">
      <c r="A72" s="7">
        <v>58</v>
      </c>
      <c r="B72" s="8" t="s">
        <v>19</v>
      </c>
      <c r="C72" s="7">
        <v>1</v>
      </c>
      <c r="D72" s="35">
        <v>122222.31975877623</v>
      </c>
      <c r="E72" s="28" t="s">
        <v>430</v>
      </c>
      <c r="F72" s="25" t="s">
        <v>431</v>
      </c>
      <c r="G72" s="8"/>
      <c r="H72" s="8"/>
      <c r="I72" s="40"/>
      <c r="J72" s="41"/>
    </row>
    <row r="73" spans="1:10" ht="25.5" customHeight="1" x14ac:dyDescent="0.2">
      <c r="A73" s="7">
        <v>59</v>
      </c>
      <c r="B73" s="8" t="s">
        <v>19</v>
      </c>
      <c r="C73" s="7">
        <v>1</v>
      </c>
      <c r="D73" s="35">
        <v>122222.31975877623</v>
      </c>
      <c r="E73" s="25" t="s">
        <v>432</v>
      </c>
      <c r="F73" s="25" t="s">
        <v>226</v>
      </c>
      <c r="G73" s="8"/>
      <c r="H73" s="8"/>
      <c r="I73" s="40"/>
      <c r="J73" s="41"/>
    </row>
    <row r="74" spans="1:10" ht="38.25" customHeight="1" x14ac:dyDescent="0.2">
      <c r="A74" s="7">
        <v>60</v>
      </c>
      <c r="B74" s="8" t="s">
        <v>19</v>
      </c>
      <c r="C74" s="7">
        <v>1</v>
      </c>
      <c r="D74" s="35">
        <v>122222.31975877623</v>
      </c>
      <c r="E74" s="25" t="s">
        <v>113</v>
      </c>
      <c r="F74" s="25" t="s">
        <v>67</v>
      </c>
      <c r="G74" s="8"/>
      <c r="H74" s="8"/>
      <c r="I74" s="40"/>
      <c r="J74" s="41"/>
    </row>
    <row r="75" spans="1:10" ht="25.5" customHeight="1" x14ac:dyDescent="0.2">
      <c r="A75" s="7">
        <v>61</v>
      </c>
      <c r="B75" s="8" t="s">
        <v>19</v>
      </c>
      <c r="C75" s="7">
        <v>1</v>
      </c>
      <c r="D75" s="35">
        <v>122222.31975877623</v>
      </c>
      <c r="E75" s="28" t="s">
        <v>227</v>
      </c>
      <c r="F75" s="25" t="s">
        <v>228</v>
      </c>
      <c r="G75" s="8"/>
      <c r="H75" s="8"/>
      <c r="I75" s="40"/>
      <c r="J75" s="41"/>
    </row>
    <row r="76" spans="1:10" ht="25.5" x14ac:dyDescent="0.2">
      <c r="A76" s="7">
        <v>62</v>
      </c>
      <c r="B76" s="8" t="s">
        <v>19</v>
      </c>
      <c r="C76" s="7">
        <v>1</v>
      </c>
      <c r="D76" s="35">
        <v>122222.31975877623</v>
      </c>
      <c r="E76" s="25" t="s">
        <v>433</v>
      </c>
      <c r="F76" s="25" t="s">
        <v>434</v>
      </c>
      <c r="G76" s="8"/>
      <c r="H76" s="8"/>
      <c r="I76" s="40"/>
      <c r="J76" s="41"/>
    </row>
    <row r="77" spans="1:10" ht="38.25" x14ac:dyDescent="0.2">
      <c r="A77" s="7">
        <v>63</v>
      </c>
      <c r="B77" s="8" t="s">
        <v>19</v>
      </c>
      <c r="C77" s="7">
        <v>1</v>
      </c>
      <c r="D77" s="35">
        <v>122222.31975877623</v>
      </c>
      <c r="E77" s="28" t="s">
        <v>131</v>
      </c>
      <c r="F77" s="25" t="s">
        <v>230</v>
      </c>
      <c r="G77" s="8"/>
      <c r="H77" s="8"/>
      <c r="I77" s="40"/>
      <c r="J77" s="41"/>
    </row>
    <row r="78" spans="1:10" ht="38.25" x14ac:dyDescent="0.2">
      <c r="A78" s="7">
        <v>64</v>
      </c>
      <c r="B78" s="8" t="s">
        <v>19</v>
      </c>
      <c r="C78" s="7">
        <v>1</v>
      </c>
      <c r="D78" s="35">
        <v>122222.31975877623</v>
      </c>
      <c r="E78" s="28" t="s">
        <v>99</v>
      </c>
      <c r="F78" s="25" t="s">
        <v>49</v>
      </c>
      <c r="G78" s="8"/>
      <c r="H78" s="8"/>
      <c r="I78" s="40"/>
      <c r="J78" s="41"/>
    </row>
    <row r="79" spans="1:10" s="5" customFormat="1" ht="25.5" customHeight="1" x14ac:dyDescent="0.2">
      <c r="A79" s="7">
        <v>65</v>
      </c>
      <c r="B79" s="8" t="s">
        <v>19</v>
      </c>
      <c r="C79" s="7">
        <v>1</v>
      </c>
      <c r="D79" s="35">
        <v>122222.31975877623</v>
      </c>
      <c r="E79" s="28" t="s">
        <v>123</v>
      </c>
      <c r="F79" s="25" t="s">
        <v>231</v>
      </c>
      <c r="G79" s="12"/>
      <c r="H79" s="12"/>
      <c r="I79" s="40"/>
      <c r="J79" s="41"/>
    </row>
    <row r="80" spans="1:10" ht="38.25" x14ac:dyDescent="0.2">
      <c r="A80" s="7">
        <v>66</v>
      </c>
      <c r="B80" s="8" t="s">
        <v>12</v>
      </c>
      <c r="C80" s="7">
        <v>1</v>
      </c>
      <c r="D80" s="35">
        <v>123019.58063001389</v>
      </c>
      <c r="E80" s="25" t="s">
        <v>232</v>
      </c>
      <c r="F80" s="25" t="s">
        <v>233</v>
      </c>
      <c r="G80" s="8"/>
      <c r="H80" s="8"/>
      <c r="I80" s="40"/>
      <c r="J80" s="41"/>
    </row>
    <row r="81" spans="1:10" s="5" customFormat="1" ht="51" x14ac:dyDescent="0.2">
      <c r="A81" s="7">
        <v>67</v>
      </c>
      <c r="B81" s="8" t="s">
        <v>12</v>
      </c>
      <c r="C81" s="7">
        <v>1</v>
      </c>
      <c r="D81" s="35">
        <v>123019.58063001389</v>
      </c>
      <c r="E81" s="25" t="s">
        <v>435</v>
      </c>
      <c r="F81" s="25" t="s">
        <v>235</v>
      </c>
      <c r="G81" s="12"/>
      <c r="H81" s="12"/>
      <c r="I81" s="40"/>
      <c r="J81" s="41"/>
    </row>
    <row r="82" spans="1:10" ht="38.25" x14ac:dyDescent="0.2">
      <c r="A82" s="7">
        <v>68</v>
      </c>
      <c r="B82" s="8" t="s">
        <v>12</v>
      </c>
      <c r="C82" s="7">
        <v>1</v>
      </c>
      <c r="D82" s="35">
        <v>123019.58063001389</v>
      </c>
      <c r="E82" s="28" t="s">
        <v>135</v>
      </c>
      <c r="F82" s="25" t="s">
        <v>49</v>
      </c>
      <c r="G82" s="8"/>
      <c r="H82" s="8"/>
      <c r="I82" s="40"/>
      <c r="J82" s="41"/>
    </row>
    <row r="83" spans="1:10" ht="25.5" x14ac:dyDescent="0.2">
      <c r="A83" s="7">
        <v>69</v>
      </c>
      <c r="B83" s="8" t="s">
        <v>12</v>
      </c>
      <c r="C83" s="7">
        <v>1</v>
      </c>
      <c r="D83" s="35">
        <v>123019.58063001389</v>
      </c>
      <c r="E83" s="25" t="s">
        <v>436</v>
      </c>
      <c r="F83" s="25" t="s">
        <v>437</v>
      </c>
      <c r="G83" s="8"/>
      <c r="H83" s="8"/>
      <c r="I83" s="40"/>
      <c r="J83" s="41"/>
    </row>
    <row r="84" spans="1:10" ht="51" x14ac:dyDescent="0.2">
      <c r="A84" s="7">
        <v>70</v>
      </c>
      <c r="B84" s="33" t="s">
        <v>12</v>
      </c>
      <c r="C84" s="7">
        <v>1</v>
      </c>
      <c r="D84" s="35">
        <v>123019.58063001389</v>
      </c>
      <c r="E84" s="28" t="s">
        <v>438</v>
      </c>
      <c r="F84" s="25" t="s">
        <v>66</v>
      </c>
      <c r="G84" s="8"/>
      <c r="H84" s="8"/>
      <c r="I84" s="40"/>
      <c r="J84" s="41"/>
    </row>
    <row r="85" spans="1:10" ht="25.5" x14ac:dyDescent="0.2">
      <c r="A85" s="7">
        <v>71</v>
      </c>
      <c r="B85" s="8" t="s">
        <v>12</v>
      </c>
      <c r="C85" s="7">
        <v>1</v>
      </c>
      <c r="D85" s="35">
        <v>123019.58063001389</v>
      </c>
      <c r="E85" s="28" t="s">
        <v>439</v>
      </c>
      <c r="F85" s="25" t="s">
        <v>66</v>
      </c>
      <c r="G85" s="8"/>
      <c r="H85" s="8"/>
      <c r="I85" s="40"/>
      <c r="J85" s="41"/>
    </row>
    <row r="86" spans="1:10" ht="25.5" x14ac:dyDescent="0.2">
      <c r="A86" s="7">
        <v>72</v>
      </c>
      <c r="B86" s="8" t="s">
        <v>2</v>
      </c>
      <c r="C86" s="7">
        <v>1</v>
      </c>
      <c r="D86" s="35">
        <v>106139.12044382234</v>
      </c>
      <c r="E86" s="25" t="s">
        <v>130</v>
      </c>
      <c r="F86" s="25" t="s">
        <v>54</v>
      </c>
      <c r="G86" s="8"/>
      <c r="H86" s="8"/>
      <c r="I86" s="40"/>
      <c r="J86" s="41"/>
    </row>
    <row r="87" spans="1:10" ht="38.25" x14ac:dyDescent="0.2">
      <c r="A87" s="7">
        <v>73</v>
      </c>
      <c r="B87" s="8" t="s">
        <v>17</v>
      </c>
      <c r="C87" s="7">
        <v>1</v>
      </c>
      <c r="D87" s="35">
        <v>128986.06646570597</v>
      </c>
      <c r="E87" s="11" t="s">
        <v>236</v>
      </c>
      <c r="F87" s="25" t="s">
        <v>237</v>
      </c>
      <c r="G87" s="8"/>
      <c r="H87" s="8"/>
      <c r="I87" s="40"/>
      <c r="J87" s="41"/>
    </row>
    <row r="88" spans="1:10" ht="38.25" x14ac:dyDescent="0.2">
      <c r="A88" s="7">
        <v>74</v>
      </c>
      <c r="B88" s="8" t="s">
        <v>24</v>
      </c>
      <c r="C88" s="7">
        <v>1</v>
      </c>
      <c r="D88" s="35">
        <v>257245.41463506792</v>
      </c>
      <c r="E88" s="26" t="s">
        <v>440</v>
      </c>
      <c r="F88" s="26" t="s">
        <v>161</v>
      </c>
      <c r="G88" s="8"/>
      <c r="H88" s="8"/>
      <c r="I88" s="40"/>
      <c r="J88" s="41"/>
    </row>
    <row r="89" spans="1:10" ht="38.25" x14ac:dyDescent="0.2">
      <c r="A89" s="7">
        <v>75</v>
      </c>
      <c r="B89" s="33" t="s">
        <v>16</v>
      </c>
      <c r="C89" s="7">
        <v>1</v>
      </c>
      <c r="D89" s="35">
        <v>76627.235129835492</v>
      </c>
      <c r="E89" s="25" t="s">
        <v>135</v>
      </c>
      <c r="F89" s="25" t="s">
        <v>238</v>
      </c>
      <c r="G89" s="8"/>
      <c r="H89" s="8"/>
      <c r="I89" s="13"/>
      <c r="J89" s="9"/>
    </row>
    <row r="90" spans="1:10" ht="38.25" x14ac:dyDescent="0.2">
      <c r="A90" s="7">
        <v>76</v>
      </c>
      <c r="B90" s="33" t="s">
        <v>16</v>
      </c>
      <c r="C90" s="7">
        <v>1</v>
      </c>
      <c r="D90" s="35">
        <v>76627.235129835492</v>
      </c>
      <c r="E90" s="25" t="s">
        <v>135</v>
      </c>
      <c r="F90" s="26" t="s">
        <v>49</v>
      </c>
      <c r="G90" s="8"/>
      <c r="H90" s="8"/>
      <c r="I90" s="40"/>
      <c r="J90" s="41"/>
    </row>
    <row r="91" spans="1:10" ht="38.25" x14ac:dyDescent="0.2">
      <c r="A91" s="7">
        <v>77</v>
      </c>
      <c r="B91" s="8" t="s">
        <v>16</v>
      </c>
      <c r="C91" s="7">
        <v>1</v>
      </c>
      <c r="D91" s="35">
        <v>76627.235129835492</v>
      </c>
      <c r="E91" s="25" t="s">
        <v>135</v>
      </c>
      <c r="F91" s="26" t="s">
        <v>49</v>
      </c>
      <c r="G91" s="8"/>
      <c r="H91" s="8"/>
      <c r="I91" s="40"/>
      <c r="J91" s="41"/>
    </row>
    <row r="92" spans="1:10" s="5" customFormat="1" ht="38.25" x14ac:dyDescent="0.2">
      <c r="A92" s="7">
        <v>78</v>
      </c>
      <c r="B92" s="33" t="s">
        <v>16</v>
      </c>
      <c r="C92" s="7">
        <v>1</v>
      </c>
      <c r="D92" s="35">
        <v>76627.235129835492</v>
      </c>
      <c r="E92" s="25" t="s">
        <v>135</v>
      </c>
      <c r="F92" s="25" t="s">
        <v>239</v>
      </c>
      <c r="G92" s="12"/>
      <c r="H92" s="12"/>
      <c r="I92" s="40"/>
      <c r="J92" s="41"/>
    </row>
    <row r="93" spans="1:10" ht="38.25" x14ac:dyDescent="0.2">
      <c r="A93" s="7">
        <v>79</v>
      </c>
      <c r="B93" s="33" t="s">
        <v>16</v>
      </c>
      <c r="C93" s="7">
        <v>1</v>
      </c>
      <c r="D93" s="35">
        <v>76627.235129835492</v>
      </c>
      <c r="E93" s="25" t="s">
        <v>135</v>
      </c>
      <c r="F93" s="26" t="s">
        <v>49</v>
      </c>
      <c r="G93" s="8"/>
      <c r="H93" s="8"/>
      <c r="I93" s="40"/>
      <c r="J93" s="41"/>
    </row>
    <row r="94" spans="1:10" ht="38.25" x14ac:dyDescent="0.2">
      <c r="A94" s="7">
        <v>80</v>
      </c>
      <c r="B94" s="8" t="s">
        <v>16</v>
      </c>
      <c r="C94" s="7">
        <v>1</v>
      </c>
      <c r="D94" s="35">
        <v>76627.235129835492</v>
      </c>
      <c r="E94" s="25" t="s">
        <v>135</v>
      </c>
      <c r="F94" s="26" t="s">
        <v>200</v>
      </c>
      <c r="G94" s="8"/>
      <c r="H94" s="8"/>
      <c r="I94" s="40"/>
      <c r="J94" s="41"/>
    </row>
    <row r="95" spans="1:10" ht="38.25" customHeight="1" x14ac:dyDescent="0.2">
      <c r="A95" s="7">
        <v>81</v>
      </c>
      <c r="B95" s="33" t="s">
        <v>16</v>
      </c>
      <c r="C95" s="7">
        <v>1</v>
      </c>
      <c r="D95" s="35">
        <v>76627.235129835492</v>
      </c>
      <c r="E95" s="25" t="s">
        <v>135</v>
      </c>
      <c r="F95" s="25" t="s">
        <v>200</v>
      </c>
      <c r="G95" s="8"/>
      <c r="H95" s="8"/>
      <c r="I95" s="40"/>
      <c r="J95" s="41"/>
    </row>
    <row r="96" spans="1:10" ht="38.25" x14ac:dyDescent="0.2">
      <c r="A96" s="7">
        <v>82</v>
      </c>
      <c r="B96" s="33" t="s">
        <v>16</v>
      </c>
      <c r="C96" s="7">
        <v>1</v>
      </c>
      <c r="D96" s="35">
        <v>76627.235129835492</v>
      </c>
      <c r="E96" s="25" t="s">
        <v>135</v>
      </c>
      <c r="F96" s="26" t="s">
        <v>239</v>
      </c>
      <c r="G96" s="8"/>
      <c r="H96" s="8"/>
      <c r="I96" s="40"/>
      <c r="J96" s="41"/>
    </row>
    <row r="97" spans="1:10" ht="38.25" x14ac:dyDescent="0.2">
      <c r="A97" s="7">
        <v>83</v>
      </c>
      <c r="B97" s="33" t="s">
        <v>16</v>
      </c>
      <c r="C97" s="7">
        <v>1</v>
      </c>
      <c r="D97" s="35">
        <v>76627.235129835492</v>
      </c>
      <c r="E97" s="25" t="s">
        <v>135</v>
      </c>
      <c r="F97" s="26" t="s">
        <v>200</v>
      </c>
      <c r="G97" s="8"/>
      <c r="H97" s="8"/>
      <c r="I97" s="40"/>
      <c r="J97" s="41"/>
    </row>
    <row r="98" spans="1:10" ht="38.25" x14ac:dyDescent="0.2">
      <c r="A98" s="7">
        <v>84</v>
      </c>
      <c r="B98" s="8" t="s">
        <v>16</v>
      </c>
      <c r="C98" s="24">
        <v>1</v>
      </c>
      <c r="D98" s="35">
        <v>76627.235129835492</v>
      </c>
      <c r="E98" s="25" t="s">
        <v>135</v>
      </c>
      <c r="F98" s="26" t="s">
        <v>200</v>
      </c>
      <c r="G98" s="8"/>
      <c r="H98" s="8"/>
      <c r="I98" s="40"/>
      <c r="J98" s="41"/>
    </row>
    <row r="99" spans="1:10" ht="38.25" x14ac:dyDescent="0.2">
      <c r="A99" s="7">
        <v>85</v>
      </c>
      <c r="B99" s="33" t="s">
        <v>14</v>
      </c>
      <c r="C99" s="24">
        <v>1</v>
      </c>
      <c r="D99" s="35">
        <v>100806.74455520567</v>
      </c>
      <c r="E99" s="25" t="s">
        <v>135</v>
      </c>
      <c r="F99" s="25" t="s">
        <v>240</v>
      </c>
      <c r="G99" s="8"/>
      <c r="H99" s="8"/>
      <c r="I99" s="40"/>
      <c r="J99" s="41"/>
    </row>
    <row r="100" spans="1:10" ht="38.25" x14ac:dyDescent="0.2">
      <c r="A100" s="7">
        <v>86</v>
      </c>
      <c r="B100" s="33" t="s">
        <v>14</v>
      </c>
      <c r="C100" s="24">
        <v>1</v>
      </c>
      <c r="D100" s="35">
        <v>100806.74455520567</v>
      </c>
      <c r="E100" s="25" t="s">
        <v>135</v>
      </c>
      <c r="F100" s="26" t="s">
        <v>200</v>
      </c>
      <c r="G100" s="8"/>
      <c r="H100" s="8"/>
      <c r="I100" s="40"/>
      <c r="J100" s="41"/>
    </row>
    <row r="101" spans="1:10" ht="38.25" x14ac:dyDescent="0.2">
      <c r="A101" s="7">
        <v>87</v>
      </c>
      <c r="B101" s="33" t="s">
        <v>14</v>
      </c>
      <c r="C101" s="24">
        <v>1</v>
      </c>
      <c r="D101" s="35">
        <v>100806.74455520567</v>
      </c>
      <c r="E101" s="25" t="s">
        <v>135</v>
      </c>
      <c r="F101" s="26" t="s">
        <v>200</v>
      </c>
      <c r="G101" s="8"/>
      <c r="H101" s="8"/>
      <c r="I101" s="40"/>
      <c r="J101" s="41"/>
    </row>
    <row r="102" spans="1:10" ht="25.5" x14ac:dyDescent="0.2">
      <c r="A102" s="7">
        <v>88</v>
      </c>
      <c r="B102" s="8" t="s">
        <v>18</v>
      </c>
      <c r="C102" s="24">
        <v>1</v>
      </c>
      <c r="D102" s="35">
        <v>171912.23095708847</v>
      </c>
      <c r="E102" s="25" t="s">
        <v>234</v>
      </c>
      <c r="F102" s="26" t="s">
        <v>241</v>
      </c>
      <c r="G102" s="8"/>
      <c r="H102" s="8"/>
      <c r="I102" s="40"/>
      <c r="J102" s="41"/>
    </row>
    <row r="103" spans="1:10" ht="38.25" x14ac:dyDescent="0.2">
      <c r="A103" s="7">
        <v>89</v>
      </c>
      <c r="B103" s="33" t="s">
        <v>18</v>
      </c>
      <c r="C103" s="24">
        <v>1</v>
      </c>
      <c r="D103" s="35">
        <v>171912.23095708847</v>
      </c>
      <c r="E103" s="28" t="s">
        <v>175</v>
      </c>
      <c r="F103" s="25" t="s">
        <v>414</v>
      </c>
      <c r="G103" s="8"/>
      <c r="H103" s="8"/>
      <c r="I103" s="40"/>
      <c r="J103" s="41"/>
    </row>
    <row r="104" spans="1:10" ht="25.5" x14ac:dyDescent="0.2">
      <c r="A104" s="7">
        <v>90</v>
      </c>
      <c r="B104" s="8" t="s">
        <v>18</v>
      </c>
      <c r="C104" s="24">
        <v>1</v>
      </c>
      <c r="D104" s="35">
        <v>171912.23095708847</v>
      </c>
      <c r="E104" s="25" t="s">
        <v>78</v>
      </c>
      <c r="F104" s="26" t="s">
        <v>242</v>
      </c>
      <c r="G104" s="8"/>
      <c r="H104" s="8"/>
      <c r="I104" s="40"/>
      <c r="J104" s="41"/>
    </row>
    <row r="105" spans="1:10" ht="25.5" x14ac:dyDescent="0.2">
      <c r="A105" s="7">
        <v>91</v>
      </c>
      <c r="B105" s="8" t="s">
        <v>18</v>
      </c>
      <c r="C105" s="7">
        <v>1</v>
      </c>
      <c r="D105" s="35">
        <v>171912.23095708847</v>
      </c>
      <c r="E105" s="28" t="s">
        <v>223</v>
      </c>
      <c r="F105" s="25" t="s">
        <v>50</v>
      </c>
      <c r="G105" s="8"/>
      <c r="H105" s="8"/>
      <c r="I105" s="40"/>
      <c r="J105" s="41"/>
    </row>
    <row r="106" spans="1:10" s="5" customFormat="1" ht="25.5" x14ac:dyDescent="0.2">
      <c r="A106" s="7">
        <v>92</v>
      </c>
      <c r="B106" s="33" t="s">
        <v>2</v>
      </c>
      <c r="C106" s="24">
        <v>1</v>
      </c>
      <c r="D106" s="35">
        <v>106139.12044382234</v>
      </c>
      <c r="E106" s="28" t="s">
        <v>223</v>
      </c>
      <c r="F106" s="25" t="s">
        <v>53</v>
      </c>
      <c r="G106" s="12"/>
      <c r="H106" s="12"/>
      <c r="I106" s="40"/>
      <c r="J106" s="41"/>
    </row>
    <row r="107" spans="1:10" ht="38.25" x14ac:dyDescent="0.2">
      <c r="A107" s="7">
        <v>93</v>
      </c>
      <c r="B107" s="8" t="s">
        <v>12</v>
      </c>
      <c r="C107" s="24">
        <v>1</v>
      </c>
      <c r="D107" s="35">
        <v>123019.58063001389</v>
      </c>
      <c r="E107" s="28" t="s">
        <v>135</v>
      </c>
      <c r="F107" s="26" t="s">
        <v>200</v>
      </c>
      <c r="G107" s="8"/>
      <c r="H107" s="8"/>
      <c r="I107" s="40"/>
      <c r="J107" s="41"/>
    </row>
    <row r="108" spans="1:10" ht="38.25" x14ac:dyDescent="0.2">
      <c r="A108" s="7">
        <v>94</v>
      </c>
      <c r="B108" s="8" t="s">
        <v>12</v>
      </c>
      <c r="C108" s="24">
        <v>1</v>
      </c>
      <c r="D108" s="35">
        <v>123019.58063001389</v>
      </c>
      <c r="E108" s="28" t="s">
        <v>135</v>
      </c>
      <c r="F108" s="25" t="s">
        <v>200</v>
      </c>
      <c r="G108" s="8"/>
      <c r="H108" s="8"/>
      <c r="I108" s="40"/>
      <c r="J108" s="41"/>
    </row>
    <row r="109" spans="1:10" ht="25.5" x14ac:dyDescent="0.2">
      <c r="A109" s="7">
        <v>95</v>
      </c>
      <c r="B109" s="8" t="s">
        <v>25</v>
      </c>
      <c r="C109" s="24">
        <v>1</v>
      </c>
      <c r="D109" s="35">
        <v>162386.16798838665</v>
      </c>
      <c r="E109" s="25" t="s">
        <v>234</v>
      </c>
      <c r="F109" s="25" t="s">
        <v>441</v>
      </c>
      <c r="G109" s="8"/>
      <c r="H109" s="8"/>
      <c r="I109" s="40"/>
      <c r="J109" s="41"/>
    </row>
    <row r="110" spans="1:10" ht="38.25" x14ac:dyDescent="0.2">
      <c r="A110" s="7">
        <v>96</v>
      </c>
      <c r="B110" s="33" t="s">
        <v>12</v>
      </c>
      <c r="C110" s="24">
        <v>1</v>
      </c>
      <c r="D110" s="35">
        <v>123019.58063001389</v>
      </c>
      <c r="E110" s="28" t="s">
        <v>243</v>
      </c>
      <c r="F110" s="25" t="s">
        <v>244</v>
      </c>
      <c r="G110" s="8"/>
      <c r="H110" s="8"/>
      <c r="I110" s="40"/>
      <c r="J110" s="41"/>
    </row>
    <row r="111" spans="1:10" ht="25.5" x14ac:dyDescent="0.2">
      <c r="A111" s="7">
        <v>97</v>
      </c>
      <c r="B111" s="33" t="s">
        <v>17</v>
      </c>
      <c r="C111" s="24">
        <v>1</v>
      </c>
      <c r="D111" s="35">
        <v>128986.06646570597</v>
      </c>
      <c r="E111" s="26" t="s">
        <v>103</v>
      </c>
      <c r="F111" s="26" t="s">
        <v>245</v>
      </c>
      <c r="G111" s="8"/>
      <c r="H111" s="8"/>
      <c r="I111" s="40"/>
      <c r="J111" s="41"/>
    </row>
    <row r="112" spans="1:10" s="5" customFormat="1" ht="38.25" x14ac:dyDescent="0.2">
      <c r="A112" s="7">
        <v>98</v>
      </c>
      <c r="B112" s="8" t="s">
        <v>17</v>
      </c>
      <c r="C112" s="24">
        <v>1</v>
      </c>
      <c r="D112" s="35">
        <v>128986.06646570597</v>
      </c>
      <c r="E112" s="25" t="s">
        <v>246</v>
      </c>
      <c r="F112" s="25" t="s">
        <v>247</v>
      </c>
      <c r="G112" s="12"/>
      <c r="H112" s="12"/>
      <c r="I112" s="40"/>
      <c r="J112" s="41"/>
    </row>
    <row r="113" spans="1:10" ht="25.5" x14ac:dyDescent="0.2">
      <c r="A113" s="7">
        <v>99</v>
      </c>
      <c r="B113" s="8" t="s">
        <v>21</v>
      </c>
      <c r="C113" s="24">
        <v>1</v>
      </c>
      <c r="D113" s="35">
        <v>142208.83449039361</v>
      </c>
      <c r="E113" s="25" t="s">
        <v>117</v>
      </c>
      <c r="F113" s="25" t="s">
        <v>248</v>
      </c>
      <c r="G113" s="8"/>
      <c r="H113" s="8"/>
      <c r="I113" s="40"/>
      <c r="J113" s="41"/>
    </row>
    <row r="114" spans="1:10" ht="38.25" x14ac:dyDescent="0.2">
      <c r="A114" s="7">
        <v>100</v>
      </c>
      <c r="B114" s="33" t="s">
        <v>2</v>
      </c>
      <c r="C114" s="24">
        <v>1</v>
      </c>
      <c r="D114" s="35">
        <v>106139.12044382234</v>
      </c>
      <c r="E114" s="28" t="s">
        <v>135</v>
      </c>
      <c r="F114" s="25" t="s">
        <v>200</v>
      </c>
      <c r="G114" s="8"/>
      <c r="H114" s="8"/>
      <c r="I114" s="40"/>
      <c r="J114" s="41"/>
    </row>
    <row r="115" spans="1:10" ht="38.25" x14ac:dyDescent="0.2">
      <c r="A115" s="7">
        <v>101</v>
      </c>
      <c r="B115" s="8" t="s">
        <v>21</v>
      </c>
      <c r="C115" s="24">
        <v>1</v>
      </c>
      <c r="D115" s="35">
        <v>142208.83449039361</v>
      </c>
      <c r="E115" s="25" t="s">
        <v>442</v>
      </c>
      <c r="F115" s="25" t="s">
        <v>148</v>
      </c>
      <c r="G115" s="8"/>
      <c r="H115" s="8"/>
      <c r="I115" s="40"/>
      <c r="J115" s="41"/>
    </row>
    <row r="116" spans="1:10" ht="25.5" x14ac:dyDescent="0.2">
      <c r="A116" s="7">
        <v>102</v>
      </c>
      <c r="B116" s="33" t="s">
        <v>26</v>
      </c>
      <c r="C116" s="7">
        <v>1</v>
      </c>
      <c r="D116" s="35">
        <v>99405.245069565222</v>
      </c>
      <c r="E116" s="25" t="s">
        <v>223</v>
      </c>
      <c r="F116" s="25" t="s">
        <v>53</v>
      </c>
      <c r="G116" s="8"/>
      <c r="H116" s="8"/>
      <c r="I116" s="40"/>
      <c r="J116" s="41"/>
    </row>
    <row r="117" spans="1:10" ht="38.25" x14ac:dyDescent="0.2">
      <c r="A117" s="7">
        <v>103</v>
      </c>
      <c r="B117" s="8" t="s">
        <v>27</v>
      </c>
      <c r="C117" s="24">
        <v>1</v>
      </c>
      <c r="D117" s="35">
        <v>112379.57232237155</v>
      </c>
      <c r="E117" s="26" t="s">
        <v>443</v>
      </c>
      <c r="F117" s="26" t="s">
        <v>444</v>
      </c>
      <c r="G117" s="8"/>
      <c r="H117" s="8"/>
      <c r="I117" s="40"/>
      <c r="J117" s="41"/>
    </row>
    <row r="118" spans="1:10" ht="25.5" x14ac:dyDescent="0.2">
      <c r="A118" s="7">
        <v>104</v>
      </c>
      <c r="B118" s="8" t="s">
        <v>19</v>
      </c>
      <c r="C118" s="24">
        <v>1</v>
      </c>
      <c r="D118" s="35">
        <v>122222.31975877623</v>
      </c>
      <c r="E118" s="25" t="s">
        <v>229</v>
      </c>
      <c r="F118" s="25" t="s">
        <v>216</v>
      </c>
      <c r="G118" s="8"/>
      <c r="H118" s="8"/>
      <c r="I118" s="40"/>
      <c r="J118" s="41"/>
    </row>
    <row r="119" spans="1:10" x14ac:dyDescent="0.2">
      <c r="A119" s="7">
        <v>105</v>
      </c>
      <c r="B119" s="8" t="s">
        <v>20</v>
      </c>
      <c r="C119" s="24">
        <v>1</v>
      </c>
      <c r="D119" s="35">
        <v>57379.791939730618</v>
      </c>
      <c r="E119" s="28" t="s">
        <v>249</v>
      </c>
      <c r="F119" s="25" t="s">
        <v>250</v>
      </c>
      <c r="G119" s="8"/>
      <c r="H119" s="8"/>
      <c r="I119" s="40"/>
      <c r="J119" s="41"/>
    </row>
    <row r="120" spans="1:10" ht="25.5" x14ac:dyDescent="0.2">
      <c r="A120" s="7">
        <v>106</v>
      </c>
      <c r="B120" s="8" t="s">
        <v>20</v>
      </c>
      <c r="C120" s="24">
        <v>1</v>
      </c>
      <c r="D120" s="35">
        <v>57379.791939730618</v>
      </c>
      <c r="E120" s="25" t="s">
        <v>277</v>
      </c>
      <c r="F120" s="25" t="s">
        <v>251</v>
      </c>
      <c r="G120" s="8"/>
      <c r="H120" s="8"/>
      <c r="I120" s="40"/>
      <c r="J120" s="41"/>
    </row>
    <row r="121" spans="1:10" x14ac:dyDescent="0.2">
      <c r="A121" s="7">
        <v>107</v>
      </c>
      <c r="B121" s="8" t="s">
        <v>25</v>
      </c>
      <c r="C121" s="24">
        <v>1</v>
      </c>
      <c r="D121" s="35">
        <v>162386.16798838665</v>
      </c>
      <c r="E121" s="25" t="s">
        <v>122</v>
      </c>
      <c r="F121" s="25" t="s">
        <v>54</v>
      </c>
      <c r="G121" s="8"/>
      <c r="H121" s="8"/>
      <c r="I121" s="40"/>
      <c r="J121" s="41"/>
    </row>
    <row r="122" spans="1:10" ht="38.25" x14ac:dyDescent="0.2">
      <c r="A122" s="7">
        <v>108</v>
      </c>
      <c r="B122" s="8" t="s">
        <v>20</v>
      </c>
      <c r="C122" s="24">
        <v>1</v>
      </c>
      <c r="D122" s="35">
        <v>57379.791939730618</v>
      </c>
      <c r="E122" s="28" t="s">
        <v>252</v>
      </c>
      <c r="F122" s="25" t="s">
        <v>253</v>
      </c>
      <c r="G122" s="8"/>
      <c r="H122" s="8"/>
      <c r="I122" s="40"/>
      <c r="J122" s="41"/>
    </row>
    <row r="123" spans="1:10" ht="38.25" x14ac:dyDescent="0.2">
      <c r="A123" s="7">
        <v>109</v>
      </c>
      <c r="B123" s="8" t="s">
        <v>29</v>
      </c>
      <c r="C123" s="24">
        <v>1</v>
      </c>
      <c r="D123" s="35">
        <v>121239.23773921569</v>
      </c>
      <c r="E123" s="28" t="s">
        <v>135</v>
      </c>
      <c r="F123" s="25" t="s">
        <v>200</v>
      </c>
      <c r="G123" s="8"/>
      <c r="H123" s="8"/>
      <c r="I123" s="40"/>
      <c r="J123" s="41"/>
    </row>
    <row r="124" spans="1:10" ht="25.5" x14ac:dyDescent="0.2">
      <c r="A124" s="7">
        <v>110</v>
      </c>
      <c r="B124" s="8" t="s">
        <v>25</v>
      </c>
      <c r="C124" s="24">
        <v>1</v>
      </c>
      <c r="D124" s="35">
        <v>162386.16798838665</v>
      </c>
      <c r="E124" s="28" t="s">
        <v>223</v>
      </c>
      <c r="F124" s="25" t="s">
        <v>53</v>
      </c>
      <c r="G124" s="8"/>
      <c r="H124" s="8"/>
      <c r="I124" s="40"/>
      <c r="J124" s="41"/>
    </row>
    <row r="125" spans="1:10" s="5" customFormat="1" ht="25.5" x14ac:dyDescent="0.2">
      <c r="A125" s="7">
        <v>111</v>
      </c>
      <c r="B125" s="8" t="s">
        <v>20</v>
      </c>
      <c r="C125" s="7">
        <v>1</v>
      </c>
      <c r="D125" s="35">
        <v>57379.791939730618</v>
      </c>
      <c r="E125" s="28" t="s">
        <v>130</v>
      </c>
      <c r="F125" s="25" t="s">
        <v>254</v>
      </c>
      <c r="G125" s="8"/>
      <c r="H125" s="8"/>
      <c r="I125" s="40"/>
      <c r="J125" s="41"/>
    </row>
    <row r="126" spans="1:10" ht="25.5" x14ac:dyDescent="0.2">
      <c r="A126" s="7">
        <v>112</v>
      </c>
      <c r="B126" s="8" t="s">
        <v>31</v>
      </c>
      <c r="C126" s="24">
        <v>1</v>
      </c>
      <c r="D126" s="35">
        <v>115289.55556860782</v>
      </c>
      <c r="E126" s="25" t="s">
        <v>445</v>
      </c>
      <c r="F126" s="25" t="s">
        <v>255</v>
      </c>
      <c r="G126" s="8"/>
      <c r="H126" s="8"/>
      <c r="I126" s="40"/>
      <c r="J126" s="41"/>
    </row>
    <row r="127" spans="1:10" ht="25.5" x14ac:dyDescent="0.2">
      <c r="A127" s="7">
        <v>113</v>
      </c>
      <c r="B127" s="22" t="s">
        <v>20</v>
      </c>
      <c r="C127" s="24">
        <v>1</v>
      </c>
      <c r="D127" s="35">
        <v>57379.791939730618</v>
      </c>
      <c r="E127" s="28" t="s">
        <v>128</v>
      </c>
      <c r="F127" s="25" t="s">
        <v>205</v>
      </c>
      <c r="G127" s="8"/>
      <c r="H127" s="8"/>
      <c r="I127" s="40"/>
      <c r="J127" s="41"/>
    </row>
    <row r="128" spans="1:10" ht="38.25" x14ac:dyDescent="0.2">
      <c r="A128" s="7">
        <v>114</v>
      </c>
      <c r="B128" s="8" t="s">
        <v>20</v>
      </c>
      <c r="C128" s="24">
        <v>1</v>
      </c>
      <c r="D128" s="35">
        <v>57379.791939730618</v>
      </c>
      <c r="E128" s="11" t="s">
        <v>446</v>
      </c>
      <c r="F128" s="11" t="s">
        <v>71</v>
      </c>
      <c r="G128" s="8"/>
      <c r="H128" s="8"/>
      <c r="I128" s="40"/>
      <c r="J128" s="41"/>
    </row>
    <row r="129" spans="1:10" ht="25.5" x14ac:dyDescent="0.2">
      <c r="A129" s="7">
        <v>115</v>
      </c>
      <c r="B129" s="8" t="s">
        <v>20</v>
      </c>
      <c r="C129" s="24">
        <v>1</v>
      </c>
      <c r="D129" s="35">
        <v>57379.791939730618</v>
      </c>
      <c r="E129" s="25" t="s">
        <v>123</v>
      </c>
      <c r="F129" s="25" t="s">
        <v>447</v>
      </c>
      <c r="G129" s="8"/>
      <c r="H129" s="8"/>
      <c r="I129" s="40"/>
      <c r="J129" s="41"/>
    </row>
    <row r="130" spans="1:10" ht="25.5" customHeight="1" x14ac:dyDescent="0.2">
      <c r="A130" s="7">
        <v>116</v>
      </c>
      <c r="B130" s="8" t="s">
        <v>20</v>
      </c>
      <c r="C130" s="24">
        <v>1</v>
      </c>
      <c r="D130" s="35">
        <v>57379.791939730618</v>
      </c>
      <c r="E130" s="11" t="s">
        <v>448</v>
      </c>
      <c r="F130" s="25" t="s">
        <v>58</v>
      </c>
      <c r="G130" s="8"/>
      <c r="H130" s="8"/>
      <c r="I130" s="40"/>
      <c r="J130" s="41"/>
    </row>
    <row r="131" spans="1:10" ht="25.5" x14ac:dyDescent="0.2">
      <c r="A131" s="7">
        <v>117</v>
      </c>
      <c r="B131" s="8" t="s">
        <v>20</v>
      </c>
      <c r="C131" s="24">
        <v>1</v>
      </c>
      <c r="D131" s="35">
        <v>57379.791939730618</v>
      </c>
      <c r="E131" s="25" t="s">
        <v>277</v>
      </c>
      <c r="F131" s="25" t="s">
        <v>449</v>
      </c>
      <c r="G131" s="8"/>
      <c r="H131" s="8"/>
      <c r="I131" s="40"/>
      <c r="J131" s="41"/>
    </row>
    <row r="132" spans="1:10" s="5" customFormat="1" ht="51" x14ac:dyDescent="0.2">
      <c r="A132" s="7">
        <v>118</v>
      </c>
      <c r="B132" s="8" t="s">
        <v>18</v>
      </c>
      <c r="C132" s="7">
        <v>1</v>
      </c>
      <c r="D132" s="35">
        <v>171912.23095708847</v>
      </c>
      <c r="E132" s="25" t="s">
        <v>450</v>
      </c>
      <c r="F132" s="25" t="s">
        <v>204</v>
      </c>
      <c r="G132" s="8"/>
      <c r="H132" s="8"/>
      <c r="I132" s="40"/>
      <c r="J132" s="41"/>
    </row>
    <row r="133" spans="1:10" ht="25.5" customHeight="1" x14ac:dyDescent="0.2">
      <c r="A133" s="7">
        <v>119</v>
      </c>
      <c r="B133" s="8" t="s">
        <v>20</v>
      </c>
      <c r="C133" s="7">
        <v>1</v>
      </c>
      <c r="D133" s="35">
        <v>57379.791939730618</v>
      </c>
      <c r="E133" s="28" t="s">
        <v>124</v>
      </c>
      <c r="F133" s="25" t="s">
        <v>256</v>
      </c>
      <c r="G133" s="8"/>
      <c r="H133" s="8"/>
      <c r="I133" s="40"/>
      <c r="J133" s="41"/>
    </row>
    <row r="134" spans="1:10" ht="38.25" x14ac:dyDescent="0.2">
      <c r="A134" s="7">
        <v>120</v>
      </c>
      <c r="B134" s="8" t="s">
        <v>18</v>
      </c>
      <c r="C134" s="7">
        <v>1</v>
      </c>
      <c r="D134" s="35">
        <v>171912.23095708847</v>
      </c>
      <c r="E134" s="25" t="s">
        <v>175</v>
      </c>
      <c r="F134" s="25" t="s">
        <v>137</v>
      </c>
      <c r="G134" s="8"/>
      <c r="H134" s="8"/>
      <c r="I134" s="40"/>
      <c r="J134" s="41"/>
    </row>
    <row r="135" spans="1:10" ht="25.5" x14ac:dyDescent="0.2">
      <c r="A135" s="7">
        <v>121</v>
      </c>
      <c r="B135" s="22" t="s">
        <v>18</v>
      </c>
      <c r="C135" s="7">
        <v>1</v>
      </c>
      <c r="D135" s="35">
        <v>171912.23095708847</v>
      </c>
      <c r="E135" s="28" t="s">
        <v>451</v>
      </c>
      <c r="F135" s="25" t="s">
        <v>204</v>
      </c>
      <c r="G135" s="8"/>
      <c r="H135" s="8"/>
      <c r="I135" s="40"/>
      <c r="J135" s="41"/>
    </row>
    <row r="136" spans="1:10" ht="25.5" x14ac:dyDescent="0.2">
      <c r="A136" s="7">
        <v>122</v>
      </c>
      <c r="B136" s="22" t="s">
        <v>32</v>
      </c>
      <c r="C136" s="7">
        <v>1</v>
      </c>
      <c r="D136" s="35">
        <v>193411.57277721728</v>
      </c>
      <c r="E136" s="27" t="s">
        <v>103</v>
      </c>
      <c r="F136" s="26" t="s">
        <v>49</v>
      </c>
      <c r="G136" s="8"/>
      <c r="H136" s="8"/>
      <c r="I136" s="40"/>
      <c r="J136" s="41"/>
    </row>
    <row r="137" spans="1:10" ht="38.25" x14ac:dyDescent="0.2">
      <c r="A137" s="7">
        <v>123</v>
      </c>
      <c r="B137" s="8" t="s">
        <v>20</v>
      </c>
      <c r="C137" s="7">
        <v>1</v>
      </c>
      <c r="D137" s="35">
        <v>57379.791939730618</v>
      </c>
      <c r="E137" s="27" t="s">
        <v>257</v>
      </c>
      <c r="F137" s="25" t="s">
        <v>452</v>
      </c>
      <c r="G137" s="8"/>
      <c r="H137" s="8"/>
      <c r="I137" s="40"/>
      <c r="J137" s="41"/>
    </row>
    <row r="138" spans="1:10" ht="51" x14ac:dyDescent="0.2">
      <c r="A138" s="7">
        <v>124</v>
      </c>
      <c r="B138" s="22" t="s">
        <v>18</v>
      </c>
      <c r="C138" s="7">
        <v>1</v>
      </c>
      <c r="D138" s="35">
        <v>171912.23095708847</v>
      </c>
      <c r="E138" s="25" t="s">
        <v>453</v>
      </c>
      <c r="F138" s="25" t="s">
        <v>258</v>
      </c>
      <c r="G138" s="8"/>
      <c r="H138" s="8"/>
      <c r="I138" s="40"/>
      <c r="J138" s="41"/>
    </row>
    <row r="139" spans="1:10" ht="25.5" x14ac:dyDescent="0.2">
      <c r="A139" s="7">
        <v>125</v>
      </c>
      <c r="B139" s="8" t="s">
        <v>20</v>
      </c>
      <c r="C139" s="7">
        <v>1</v>
      </c>
      <c r="D139" s="35">
        <v>57379.791939730618</v>
      </c>
      <c r="E139" s="27" t="s">
        <v>454</v>
      </c>
      <c r="F139" s="26" t="s">
        <v>455</v>
      </c>
      <c r="G139" s="8"/>
      <c r="H139" s="8"/>
      <c r="I139" s="40"/>
      <c r="J139" s="41"/>
    </row>
    <row r="140" spans="1:10" ht="38.25" x14ac:dyDescent="0.2">
      <c r="A140" s="7">
        <v>126</v>
      </c>
      <c r="B140" s="22" t="s">
        <v>90</v>
      </c>
      <c r="C140" s="7">
        <v>1</v>
      </c>
      <c r="D140" s="35">
        <v>142208.76942849977</v>
      </c>
      <c r="E140" s="25" t="s">
        <v>260</v>
      </c>
      <c r="F140" s="25" t="s">
        <v>456</v>
      </c>
      <c r="G140" s="8"/>
      <c r="H140" s="8"/>
      <c r="I140" s="40"/>
      <c r="J140" s="41"/>
    </row>
    <row r="141" spans="1:10" ht="25.5" x14ac:dyDescent="0.2">
      <c r="A141" s="7">
        <v>127</v>
      </c>
      <c r="B141" s="8" t="s">
        <v>20</v>
      </c>
      <c r="C141" s="7">
        <v>1</v>
      </c>
      <c r="D141" s="35">
        <v>57379.791939730618</v>
      </c>
      <c r="E141" s="27" t="s">
        <v>229</v>
      </c>
      <c r="F141" s="26" t="s">
        <v>455</v>
      </c>
      <c r="G141" s="8"/>
      <c r="H141" s="8"/>
      <c r="I141" s="40"/>
      <c r="J141" s="41"/>
    </row>
    <row r="142" spans="1:10" ht="25.5" customHeight="1" x14ac:dyDescent="0.2">
      <c r="A142" s="7">
        <v>128</v>
      </c>
      <c r="B142" s="22" t="s">
        <v>20</v>
      </c>
      <c r="C142" s="7">
        <v>1</v>
      </c>
      <c r="D142" s="35">
        <v>57379.791939730618</v>
      </c>
      <c r="E142" s="25" t="s">
        <v>124</v>
      </c>
      <c r="F142" s="25" t="s">
        <v>457</v>
      </c>
      <c r="G142" s="8"/>
      <c r="H142" s="8"/>
      <c r="I142" s="40"/>
      <c r="J142" s="41"/>
    </row>
    <row r="143" spans="1:10" ht="51" x14ac:dyDescent="0.2">
      <c r="A143" s="7">
        <v>129</v>
      </c>
      <c r="B143" s="8" t="s">
        <v>33</v>
      </c>
      <c r="C143" s="7">
        <v>1</v>
      </c>
      <c r="D143" s="35">
        <v>167381.95432979171</v>
      </c>
      <c r="E143" s="27" t="s">
        <v>458</v>
      </c>
      <c r="F143" s="26" t="s">
        <v>143</v>
      </c>
      <c r="G143" s="8"/>
      <c r="H143" s="8"/>
      <c r="I143" s="40"/>
      <c r="J143" s="41"/>
    </row>
    <row r="144" spans="1:10" ht="25.5" x14ac:dyDescent="0.2">
      <c r="A144" s="7">
        <v>130</v>
      </c>
      <c r="B144" s="8" t="s">
        <v>29</v>
      </c>
      <c r="C144" s="7">
        <v>1</v>
      </c>
      <c r="D144" s="35">
        <v>121239.23773921569</v>
      </c>
      <c r="E144" s="28" t="s">
        <v>103</v>
      </c>
      <c r="F144" s="25" t="s">
        <v>71</v>
      </c>
      <c r="G144" s="8"/>
      <c r="H144" s="8"/>
      <c r="I144" s="40"/>
      <c r="J144" s="41"/>
    </row>
    <row r="145" spans="1:10" ht="51" x14ac:dyDescent="0.2">
      <c r="A145" s="7">
        <v>131</v>
      </c>
      <c r="B145" s="8" t="s">
        <v>18</v>
      </c>
      <c r="C145" s="7">
        <v>1</v>
      </c>
      <c r="D145" s="35">
        <v>171912.23095708847</v>
      </c>
      <c r="E145" s="28" t="s">
        <v>459</v>
      </c>
      <c r="F145" s="25" t="s">
        <v>143</v>
      </c>
      <c r="G145" s="8"/>
      <c r="H145" s="8"/>
      <c r="I145" s="40"/>
      <c r="J145" s="41"/>
    </row>
    <row r="146" spans="1:10" ht="51" x14ac:dyDescent="0.2">
      <c r="A146" s="7">
        <v>132</v>
      </c>
      <c r="B146" s="8" t="s">
        <v>18</v>
      </c>
      <c r="C146" s="7">
        <v>1</v>
      </c>
      <c r="D146" s="35">
        <v>171912.23095708847</v>
      </c>
      <c r="E146" s="28" t="s">
        <v>460</v>
      </c>
      <c r="F146" s="25" t="s">
        <v>414</v>
      </c>
      <c r="G146" s="8"/>
      <c r="H146" s="8"/>
      <c r="I146" s="40"/>
      <c r="J146" s="41"/>
    </row>
    <row r="147" spans="1:10" ht="38.25" x14ac:dyDescent="0.2">
      <c r="A147" s="7">
        <v>133</v>
      </c>
      <c r="B147" s="8" t="s">
        <v>18</v>
      </c>
      <c r="C147" s="7">
        <v>1</v>
      </c>
      <c r="D147" s="35">
        <v>171912.23095708847</v>
      </c>
      <c r="E147" s="28" t="s">
        <v>260</v>
      </c>
      <c r="F147" s="25" t="s">
        <v>143</v>
      </c>
      <c r="G147" s="8"/>
      <c r="H147" s="8"/>
      <c r="I147" s="40"/>
      <c r="J147" s="41"/>
    </row>
    <row r="148" spans="1:10" ht="38.25" x14ac:dyDescent="0.2">
      <c r="A148" s="7">
        <v>134</v>
      </c>
      <c r="B148" s="8" t="s">
        <v>18</v>
      </c>
      <c r="C148" s="7">
        <v>1</v>
      </c>
      <c r="D148" s="35">
        <v>171912.23095708847</v>
      </c>
      <c r="E148" s="28" t="s">
        <v>281</v>
      </c>
      <c r="F148" s="25" t="s">
        <v>386</v>
      </c>
      <c r="G148" s="8"/>
      <c r="H148" s="8"/>
      <c r="I148" s="40"/>
      <c r="J148" s="41"/>
    </row>
    <row r="149" spans="1:10" ht="38.25" x14ac:dyDescent="0.2">
      <c r="A149" s="7">
        <v>135</v>
      </c>
      <c r="B149" s="22" t="s">
        <v>21</v>
      </c>
      <c r="C149" s="7">
        <v>1</v>
      </c>
      <c r="D149" s="35">
        <v>142208.83449039361</v>
      </c>
      <c r="E149" s="28" t="s">
        <v>461</v>
      </c>
      <c r="F149" s="25" t="s">
        <v>72</v>
      </c>
      <c r="G149" s="8"/>
      <c r="H149" s="8"/>
      <c r="I149" s="40"/>
      <c r="J149" s="41"/>
    </row>
    <row r="150" spans="1:10" ht="38.25" customHeight="1" x14ac:dyDescent="0.2">
      <c r="A150" s="7">
        <v>136</v>
      </c>
      <c r="B150" s="22" t="s">
        <v>21</v>
      </c>
      <c r="C150" s="7">
        <v>1</v>
      </c>
      <c r="D150" s="35">
        <v>142208.83449039361</v>
      </c>
      <c r="E150" s="27" t="s">
        <v>260</v>
      </c>
      <c r="F150" s="25" t="s">
        <v>73</v>
      </c>
      <c r="G150" s="8"/>
      <c r="H150" s="8"/>
      <c r="I150" s="40"/>
      <c r="J150" s="41"/>
    </row>
    <row r="151" spans="1:10" ht="25.5" x14ac:dyDescent="0.2">
      <c r="A151" s="7">
        <v>137</v>
      </c>
      <c r="B151" s="22" t="s">
        <v>20</v>
      </c>
      <c r="C151" s="7">
        <v>1</v>
      </c>
      <c r="D151" s="35">
        <v>57379.791939730618</v>
      </c>
      <c r="E151" s="27" t="s">
        <v>448</v>
      </c>
      <c r="F151" s="26" t="s">
        <v>462</v>
      </c>
      <c r="G151" s="8"/>
      <c r="H151" s="8"/>
      <c r="I151" s="40"/>
      <c r="J151" s="41"/>
    </row>
    <row r="152" spans="1:10" ht="25.5" x14ac:dyDescent="0.2">
      <c r="A152" s="7">
        <v>138</v>
      </c>
      <c r="B152" s="22" t="s">
        <v>21</v>
      </c>
      <c r="C152" s="7">
        <v>1</v>
      </c>
      <c r="D152" s="35">
        <v>142208.83449039361</v>
      </c>
      <c r="E152" s="27" t="s">
        <v>101</v>
      </c>
      <c r="F152" s="26" t="s">
        <v>262</v>
      </c>
      <c r="G152" s="8"/>
      <c r="H152" s="8"/>
      <c r="I152" s="40"/>
      <c r="J152" s="41"/>
    </row>
    <row r="153" spans="1:10" ht="25.5" x14ac:dyDescent="0.2">
      <c r="A153" s="7">
        <v>139</v>
      </c>
      <c r="B153" s="22" t="s">
        <v>18</v>
      </c>
      <c r="C153" s="7">
        <v>1</v>
      </c>
      <c r="D153" s="35">
        <v>171912.23095708847</v>
      </c>
      <c r="E153" s="27" t="s">
        <v>78</v>
      </c>
      <c r="F153" s="25" t="s">
        <v>263</v>
      </c>
      <c r="G153" s="8"/>
      <c r="H153" s="8"/>
      <c r="I153" s="40"/>
      <c r="J153" s="41"/>
    </row>
    <row r="154" spans="1:10" ht="38.25" x14ac:dyDescent="0.2">
      <c r="A154" s="7">
        <v>140</v>
      </c>
      <c r="B154" s="8" t="s">
        <v>18</v>
      </c>
      <c r="C154" s="7">
        <v>1</v>
      </c>
      <c r="D154" s="35">
        <v>171912.23095708847</v>
      </c>
      <c r="E154" s="27" t="s">
        <v>82</v>
      </c>
      <c r="F154" s="26" t="s">
        <v>386</v>
      </c>
      <c r="G154" s="8"/>
      <c r="H154" s="8"/>
      <c r="I154" s="40"/>
      <c r="J154" s="41"/>
    </row>
    <row r="155" spans="1:10" ht="25.5" x14ac:dyDescent="0.2">
      <c r="A155" s="7">
        <v>141</v>
      </c>
      <c r="B155" s="22" t="s">
        <v>21</v>
      </c>
      <c r="C155" s="7">
        <v>1</v>
      </c>
      <c r="D155" s="35">
        <v>142208.83449039361</v>
      </c>
      <c r="E155" s="28" t="s">
        <v>264</v>
      </c>
      <c r="F155" s="25" t="s">
        <v>165</v>
      </c>
      <c r="G155" s="8"/>
      <c r="H155" s="8"/>
      <c r="I155" s="40"/>
      <c r="J155" s="41"/>
    </row>
    <row r="156" spans="1:10" ht="25.5" x14ac:dyDescent="0.2">
      <c r="A156" s="7">
        <v>142</v>
      </c>
      <c r="B156" s="8" t="s">
        <v>20</v>
      </c>
      <c r="C156" s="7">
        <v>1</v>
      </c>
      <c r="D156" s="35">
        <v>57379.791939730618</v>
      </c>
      <c r="E156" s="27" t="s">
        <v>259</v>
      </c>
      <c r="F156" s="26" t="s">
        <v>221</v>
      </c>
      <c r="G156" s="8"/>
      <c r="H156" s="8"/>
      <c r="I156" s="40"/>
      <c r="J156" s="41"/>
    </row>
    <row r="157" spans="1:10" ht="51" x14ac:dyDescent="0.2">
      <c r="A157" s="7">
        <v>143</v>
      </c>
      <c r="B157" s="22" t="s">
        <v>24</v>
      </c>
      <c r="C157" s="7">
        <v>1</v>
      </c>
      <c r="D157" s="35">
        <v>257245.41463506792</v>
      </c>
      <c r="E157" s="25" t="s">
        <v>265</v>
      </c>
      <c r="F157" s="25" t="s">
        <v>266</v>
      </c>
      <c r="G157" s="8"/>
      <c r="H157" s="8"/>
      <c r="I157" s="40"/>
      <c r="J157" s="41"/>
    </row>
    <row r="158" spans="1:10" ht="25.5" x14ac:dyDescent="0.2">
      <c r="A158" s="7">
        <v>144</v>
      </c>
      <c r="B158" s="22" t="s">
        <v>20</v>
      </c>
      <c r="C158" s="7">
        <v>1</v>
      </c>
      <c r="D158" s="35">
        <v>57379.791939730618</v>
      </c>
      <c r="E158" s="27" t="s">
        <v>259</v>
      </c>
      <c r="F158" s="26" t="s">
        <v>221</v>
      </c>
      <c r="G158" s="8"/>
      <c r="H158" s="8"/>
      <c r="I158" s="16"/>
      <c r="J158" s="9"/>
    </row>
    <row r="159" spans="1:10" ht="38.25" x14ac:dyDescent="0.2">
      <c r="A159" s="7">
        <v>145</v>
      </c>
      <c r="B159" s="22" t="s">
        <v>18</v>
      </c>
      <c r="C159" s="7">
        <v>1</v>
      </c>
      <c r="D159" s="35">
        <v>171912.23095708847</v>
      </c>
      <c r="E159" s="27" t="s">
        <v>267</v>
      </c>
      <c r="F159" s="26" t="s">
        <v>268</v>
      </c>
      <c r="G159" s="8"/>
      <c r="H159" s="8"/>
      <c r="I159" s="40"/>
      <c r="J159" s="41"/>
    </row>
    <row r="160" spans="1:10" ht="25.5" x14ac:dyDescent="0.2">
      <c r="A160" s="7">
        <v>146</v>
      </c>
      <c r="B160" s="22" t="s">
        <v>24</v>
      </c>
      <c r="C160" s="7">
        <v>1</v>
      </c>
      <c r="D160" s="35">
        <v>257245.41463506792</v>
      </c>
      <c r="E160" s="27" t="s">
        <v>269</v>
      </c>
      <c r="F160" s="26" t="s">
        <v>270</v>
      </c>
      <c r="G160" s="8"/>
      <c r="H160" s="8"/>
      <c r="I160" s="40"/>
      <c r="J160" s="41"/>
    </row>
    <row r="161" spans="1:10" ht="51" x14ac:dyDescent="0.2">
      <c r="A161" s="7">
        <v>147</v>
      </c>
      <c r="B161" s="8" t="s">
        <v>18</v>
      </c>
      <c r="C161" s="7">
        <v>1</v>
      </c>
      <c r="D161" s="35">
        <v>171912.23095708847</v>
      </c>
      <c r="E161" s="27" t="s">
        <v>463</v>
      </c>
      <c r="F161" s="25" t="s">
        <v>138</v>
      </c>
      <c r="G161" s="8"/>
      <c r="H161" s="8"/>
      <c r="I161" s="40"/>
      <c r="J161" s="41"/>
    </row>
    <row r="162" spans="1:10" ht="25.5" x14ac:dyDescent="0.2">
      <c r="A162" s="7">
        <v>148</v>
      </c>
      <c r="B162" s="22" t="s">
        <v>33</v>
      </c>
      <c r="C162" s="7">
        <v>1</v>
      </c>
      <c r="D162" s="35">
        <v>167381.95432979171</v>
      </c>
      <c r="E162" s="28" t="s">
        <v>464</v>
      </c>
      <c r="F162" s="25" t="s">
        <v>414</v>
      </c>
      <c r="G162" s="8"/>
      <c r="H162" s="8"/>
      <c r="I162" s="40"/>
      <c r="J162" s="41"/>
    </row>
    <row r="163" spans="1:10" ht="38.25" x14ac:dyDescent="0.2">
      <c r="A163" s="7">
        <v>149</v>
      </c>
      <c r="B163" s="8" t="s">
        <v>17</v>
      </c>
      <c r="C163" s="7">
        <v>1</v>
      </c>
      <c r="D163" s="35">
        <v>128986.06646570597</v>
      </c>
      <c r="E163" s="27" t="s">
        <v>465</v>
      </c>
      <c r="F163" s="25" t="s">
        <v>414</v>
      </c>
      <c r="G163" s="8"/>
      <c r="H163" s="8"/>
      <c r="I163" s="40"/>
      <c r="J163" s="41"/>
    </row>
    <row r="164" spans="1:10" ht="25.5" customHeight="1" x14ac:dyDescent="0.2">
      <c r="A164" s="7">
        <v>150</v>
      </c>
      <c r="B164" s="22" t="s">
        <v>25</v>
      </c>
      <c r="C164" s="7">
        <v>1</v>
      </c>
      <c r="D164" s="35">
        <v>162386.16798838665</v>
      </c>
      <c r="E164" s="25" t="s">
        <v>466</v>
      </c>
      <c r="F164" s="25" t="s">
        <v>68</v>
      </c>
      <c r="G164" s="8"/>
      <c r="H164" s="8"/>
      <c r="I164" s="40"/>
      <c r="J164" s="41"/>
    </row>
    <row r="165" spans="1:10" ht="25.5" x14ac:dyDescent="0.2">
      <c r="A165" s="7">
        <v>151</v>
      </c>
      <c r="B165" s="22" t="s">
        <v>19</v>
      </c>
      <c r="C165" s="7">
        <v>1</v>
      </c>
      <c r="D165" s="35">
        <v>122222.31975877623</v>
      </c>
      <c r="E165" s="27" t="s">
        <v>271</v>
      </c>
      <c r="F165" s="26" t="s">
        <v>74</v>
      </c>
      <c r="G165" s="8"/>
      <c r="H165" s="8"/>
      <c r="I165" s="40"/>
      <c r="J165" s="41"/>
    </row>
    <row r="166" spans="1:10" ht="25.5" x14ac:dyDescent="0.2">
      <c r="A166" s="7">
        <v>152</v>
      </c>
      <c r="B166" s="22" t="s">
        <v>20</v>
      </c>
      <c r="C166" s="7">
        <v>1</v>
      </c>
      <c r="D166" s="35">
        <v>57379.791939730618</v>
      </c>
      <c r="E166" s="27" t="s">
        <v>117</v>
      </c>
      <c r="F166" s="26" t="s">
        <v>467</v>
      </c>
      <c r="G166" s="8"/>
      <c r="H166" s="8"/>
      <c r="I166" s="40"/>
      <c r="J166" s="41"/>
    </row>
    <row r="167" spans="1:10" ht="25.5" customHeight="1" x14ac:dyDescent="0.2">
      <c r="A167" s="7">
        <v>153</v>
      </c>
      <c r="B167" s="8" t="s">
        <v>20</v>
      </c>
      <c r="C167" s="7">
        <v>1</v>
      </c>
      <c r="D167" s="35">
        <v>57379.791939730618</v>
      </c>
      <c r="E167" s="27" t="s">
        <v>468</v>
      </c>
      <c r="F167" s="26" t="s">
        <v>444</v>
      </c>
      <c r="G167" s="8"/>
      <c r="H167" s="8"/>
      <c r="I167" s="40"/>
      <c r="J167" s="41"/>
    </row>
    <row r="168" spans="1:10" ht="38.25" x14ac:dyDescent="0.2">
      <c r="A168" s="7">
        <v>154</v>
      </c>
      <c r="B168" s="8" t="s">
        <v>34</v>
      </c>
      <c r="C168" s="7">
        <v>1</v>
      </c>
      <c r="D168" s="35">
        <v>168817.30335426333</v>
      </c>
      <c r="E168" s="27" t="s">
        <v>272</v>
      </c>
      <c r="F168" s="25" t="s">
        <v>50</v>
      </c>
      <c r="G168" s="8"/>
      <c r="H168" s="8"/>
      <c r="I168" s="40"/>
      <c r="J168" s="41"/>
    </row>
    <row r="169" spans="1:10" ht="25.5" customHeight="1" x14ac:dyDescent="0.2">
      <c r="A169" s="7">
        <v>155</v>
      </c>
      <c r="B169" s="22" t="s">
        <v>34</v>
      </c>
      <c r="C169" s="7">
        <v>1</v>
      </c>
      <c r="D169" s="35">
        <v>168817.30335426333</v>
      </c>
      <c r="E169" s="25" t="s">
        <v>466</v>
      </c>
      <c r="F169" s="25" t="s">
        <v>68</v>
      </c>
      <c r="G169" s="8"/>
      <c r="H169" s="8"/>
      <c r="I169" s="40"/>
      <c r="J169" s="41"/>
    </row>
    <row r="170" spans="1:10" ht="25.5" customHeight="1" x14ac:dyDescent="0.2">
      <c r="A170" s="7">
        <v>156</v>
      </c>
      <c r="B170" s="8" t="s">
        <v>21</v>
      </c>
      <c r="C170" s="7">
        <v>1</v>
      </c>
      <c r="D170" s="35">
        <v>142208.83449039361</v>
      </c>
      <c r="E170" s="25" t="s">
        <v>469</v>
      </c>
      <c r="F170" s="25" t="s">
        <v>470</v>
      </c>
      <c r="G170" s="8"/>
      <c r="H170" s="8"/>
      <c r="I170" s="40"/>
      <c r="J170" s="41"/>
    </row>
    <row r="171" spans="1:10" ht="38.25" x14ac:dyDescent="0.2">
      <c r="A171" s="7">
        <v>157</v>
      </c>
      <c r="B171" s="22" t="s">
        <v>34</v>
      </c>
      <c r="C171" s="7">
        <v>1</v>
      </c>
      <c r="D171" s="35">
        <v>168817.30335426333</v>
      </c>
      <c r="E171" s="27" t="s">
        <v>102</v>
      </c>
      <c r="F171" s="26" t="s">
        <v>51</v>
      </c>
      <c r="G171" s="8"/>
      <c r="H171" s="8"/>
      <c r="I171" s="40"/>
      <c r="J171" s="41"/>
    </row>
    <row r="172" spans="1:10" ht="38.25" x14ac:dyDescent="0.2">
      <c r="A172" s="7">
        <v>158</v>
      </c>
      <c r="B172" s="8" t="s">
        <v>29</v>
      </c>
      <c r="C172" s="7">
        <v>1</v>
      </c>
      <c r="D172" s="35">
        <v>121239.23773921569</v>
      </c>
      <c r="E172" s="25" t="s">
        <v>267</v>
      </c>
      <c r="F172" s="25" t="s">
        <v>143</v>
      </c>
      <c r="G172" s="8"/>
      <c r="H172" s="8"/>
      <c r="I172" s="40"/>
      <c r="J172" s="41"/>
    </row>
    <row r="173" spans="1:10" ht="25.5" x14ac:dyDescent="0.2">
      <c r="A173" s="7">
        <v>159</v>
      </c>
      <c r="B173" s="8" t="s">
        <v>20</v>
      </c>
      <c r="C173" s="7">
        <v>1</v>
      </c>
      <c r="D173" s="35">
        <v>57379.791939730618</v>
      </c>
      <c r="E173" s="27" t="s">
        <v>273</v>
      </c>
      <c r="F173" s="26" t="s">
        <v>274</v>
      </c>
      <c r="G173" s="8"/>
      <c r="H173" s="8"/>
      <c r="I173" s="40"/>
      <c r="J173" s="41"/>
    </row>
    <row r="174" spans="1:10" ht="25.5" x14ac:dyDescent="0.2">
      <c r="A174" s="7">
        <v>160</v>
      </c>
      <c r="B174" s="8" t="s">
        <v>21</v>
      </c>
      <c r="C174" s="7">
        <v>1</v>
      </c>
      <c r="D174" s="35">
        <v>142208.83449039361</v>
      </c>
      <c r="E174" s="28" t="s">
        <v>101</v>
      </c>
      <c r="F174" s="25" t="s">
        <v>471</v>
      </c>
      <c r="G174" s="8"/>
      <c r="H174" s="8"/>
      <c r="I174" s="40"/>
      <c r="J174" s="41"/>
    </row>
    <row r="175" spans="1:10" ht="38.25" x14ac:dyDescent="0.2">
      <c r="A175" s="7">
        <v>161</v>
      </c>
      <c r="B175" s="8" t="s">
        <v>34</v>
      </c>
      <c r="C175" s="7">
        <v>1</v>
      </c>
      <c r="D175" s="35">
        <v>168817.30335426333</v>
      </c>
      <c r="E175" s="25" t="s">
        <v>102</v>
      </c>
      <c r="F175" s="25" t="s">
        <v>50</v>
      </c>
      <c r="G175" s="8"/>
      <c r="H175" s="8"/>
      <c r="I175" s="40"/>
      <c r="J175" s="41"/>
    </row>
    <row r="176" spans="1:10" ht="25.5" customHeight="1" x14ac:dyDescent="0.2">
      <c r="A176" s="7">
        <v>162</v>
      </c>
      <c r="B176" s="22" t="s">
        <v>19</v>
      </c>
      <c r="C176" s="7">
        <v>1</v>
      </c>
      <c r="D176" s="35">
        <v>122222.31975877623</v>
      </c>
      <c r="E176" s="25" t="s">
        <v>109</v>
      </c>
      <c r="F176" s="25" t="s">
        <v>293</v>
      </c>
      <c r="G176" s="8"/>
      <c r="H176" s="8"/>
      <c r="I176" s="40"/>
      <c r="J176" s="41"/>
    </row>
    <row r="177" spans="1:10" x14ac:dyDescent="0.2">
      <c r="A177" s="7">
        <v>163</v>
      </c>
      <c r="B177" s="22" t="s">
        <v>18</v>
      </c>
      <c r="C177" s="7">
        <v>1</v>
      </c>
      <c r="D177" s="35">
        <v>171912.23095708847</v>
      </c>
      <c r="E177" s="11" t="s">
        <v>275</v>
      </c>
      <c r="F177" s="25" t="s">
        <v>268</v>
      </c>
      <c r="G177" s="8"/>
      <c r="H177" s="8"/>
      <c r="I177" s="40"/>
      <c r="J177" s="41"/>
    </row>
    <row r="178" spans="1:10" ht="25.5" x14ac:dyDescent="0.2">
      <c r="A178" s="7">
        <v>164</v>
      </c>
      <c r="B178" s="22" t="s">
        <v>12</v>
      </c>
      <c r="C178" s="7">
        <v>1</v>
      </c>
      <c r="D178" s="35">
        <v>123019.58063001389</v>
      </c>
      <c r="E178" s="25" t="s">
        <v>472</v>
      </c>
      <c r="F178" s="25" t="s">
        <v>473</v>
      </c>
      <c r="G178" s="8"/>
      <c r="H178" s="8"/>
      <c r="I178" s="40"/>
      <c r="J178" s="41"/>
    </row>
    <row r="179" spans="1:10" ht="25.5" x14ac:dyDescent="0.2">
      <c r="A179" s="7">
        <v>165</v>
      </c>
      <c r="B179" s="8" t="s">
        <v>18</v>
      </c>
      <c r="C179" s="7">
        <v>1</v>
      </c>
      <c r="D179" s="35">
        <v>171912.23095708847</v>
      </c>
      <c r="E179" s="27" t="s">
        <v>474</v>
      </c>
      <c r="F179" s="26" t="s">
        <v>475</v>
      </c>
      <c r="G179" s="8"/>
      <c r="H179" s="8"/>
      <c r="I179" s="40"/>
      <c r="J179" s="41"/>
    </row>
    <row r="180" spans="1:10" ht="25.5" x14ac:dyDescent="0.2">
      <c r="A180" s="7">
        <v>166</v>
      </c>
      <c r="B180" s="8" t="s">
        <v>19</v>
      </c>
      <c r="C180" s="7">
        <v>1</v>
      </c>
      <c r="D180" s="35">
        <v>122222.31975877623</v>
      </c>
      <c r="E180" s="27" t="s">
        <v>128</v>
      </c>
      <c r="F180" s="26" t="s">
        <v>49</v>
      </c>
      <c r="G180" s="8"/>
      <c r="H180" s="8"/>
      <c r="I180" s="40"/>
      <c r="J180" s="41"/>
    </row>
    <row r="181" spans="1:10" ht="25.5" customHeight="1" x14ac:dyDescent="0.2">
      <c r="A181" s="7">
        <v>167</v>
      </c>
      <c r="B181" s="22" t="s">
        <v>12</v>
      </c>
      <c r="C181" s="7">
        <v>1</v>
      </c>
      <c r="D181" s="35">
        <v>123019.58063001389</v>
      </c>
      <c r="E181" s="27" t="s">
        <v>111</v>
      </c>
      <c r="F181" s="26" t="s">
        <v>276</v>
      </c>
      <c r="G181" s="8"/>
      <c r="H181" s="8"/>
      <c r="I181" s="40"/>
      <c r="J181" s="41"/>
    </row>
    <row r="182" spans="1:10" ht="38.25" x14ac:dyDescent="0.2">
      <c r="A182" s="7">
        <v>168</v>
      </c>
      <c r="B182" s="8" t="s">
        <v>21</v>
      </c>
      <c r="C182" s="7">
        <v>1</v>
      </c>
      <c r="D182" s="35">
        <v>142208.83449039361</v>
      </c>
      <c r="E182" s="28" t="s">
        <v>476</v>
      </c>
      <c r="F182" s="25" t="s">
        <v>57</v>
      </c>
      <c r="G182" s="8"/>
      <c r="H182" s="8"/>
      <c r="I182" s="40"/>
      <c r="J182" s="41"/>
    </row>
    <row r="183" spans="1:10" ht="38.25" x14ac:dyDescent="0.2">
      <c r="A183" s="7">
        <v>169</v>
      </c>
      <c r="B183" s="22" t="s">
        <v>12</v>
      </c>
      <c r="C183" s="7">
        <v>1</v>
      </c>
      <c r="D183" s="35">
        <v>123019.58063001389</v>
      </c>
      <c r="E183" s="25" t="s">
        <v>477</v>
      </c>
      <c r="F183" s="25" t="s">
        <v>68</v>
      </c>
      <c r="G183" s="8"/>
      <c r="H183" s="8"/>
      <c r="I183" s="40"/>
      <c r="J183" s="41"/>
    </row>
    <row r="184" spans="1:10" ht="51" x14ac:dyDescent="0.2">
      <c r="A184" s="7">
        <v>170</v>
      </c>
      <c r="B184" s="8" t="s">
        <v>25</v>
      </c>
      <c r="C184" s="7">
        <v>1</v>
      </c>
      <c r="D184" s="35">
        <v>162386.16798838665</v>
      </c>
      <c r="E184" s="27" t="s">
        <v>478</v>
      </c>
      <c r="F184" s="26" t="s">
        <v>479</v>
      </c>
      <c r="G184" s="8"/>
      <c r="H184" s="8"/>
      <c r="I184" s="40"/>
      <c r="J184" s="41"/>
    </row>
    <row r="185" spans="1:10" x14ac:dyDescent="0.2">
      <c r="A185" s="7">
        <v>171</v>
      </c>
      <c r="B185" s="22" t="s">
        <v>19</v>
      </c>
      <c r="C185" s="7">
        <v>1</v>
      </c>
      <c r="D185" s="35">
        <v>122222.31975877623</v>
      </c>
      <c r="E185" s="25" t="s">
        <v>278</v>
      </c>
      <c r="F185" s="25" t="s">
        <v>60</v>
      </c>
      <c r="G185" s="8"/>
      <c r="H185" s="8"/>
      <c r="I185" s="40"/>
      <c r="J185" s="41"/>
    </row>
    <row r="186" spans="1:10" ht="38.25" x14ac:dyDescent="0.2">
      <c r="A186" s="7">
        <v>172</v>
      </c>
      <c r="B186" s="8" t="s">
        <v>21</v>
      </c>
      <c r="C186" s="7">
        <v>1</v>
      </c>
      <c r="D186" s="35">
        <v>142208.83449039361</v>
      </c>
      <c r="E186" s="27" t="s">
        <v>257</v>
      </c>
      <c r="F186" s="26" t="s">
        <v>333</v>
      </c>
      <c r="G186" s="8"/>
      <c r="H186" s="8"/>
      <c r="I186" s="40"/>
      <c r="J186" s="41"/>
    </row>
    <row r="187" spans="1:10" ht="25.5" customHeight="1" x14ac:dyDescent="0.2">
      <c r="A187" s="7">
        <v>173</v>
      </c>
      <c r="B187" s="8" t="s">
        <v>28</v>
      </c>
      <c r="C187" s="7">
        <v>1</v>
      </c>
      <c r="D187" s="35">
        <v>115289.26432203013</v>
      </c>
      <c r="E187" s="28" t="s">
        <v>279</v>
      </c>
      <c r="F187" s="25" t="s">
        <v>428</v>
      </c>
      <c r="G187" s="8"/>
      <c r="H187" s="8"/>
      <c r="I187" s="40"/>
      <c r="J187" s="41"/>
    </row>
    <row r="188" spans="1:10" ht="25.5" x14ac:dyDescent="0.2">
      <c r="A188" s="7">
        <v>174</v>
      </c>
      <c r="B188" s="8" t="s">
        <v>35</v>
      </c>
      <c r="C188" s="7">
        <v>1</v>
      </c>
      <c r="D188" s="35">
        <v>135750.36679921192</v>
      </c>
      <c r="E188" s="27" t="s">
        <v>223</v>
      </c>
      <c r="F188" s="25" t="s">
        <v>69</v>
      </c>
      <c r="G188" s="8"/>
      <c r="H188" s="8"/>
      <c r="I188" s="40"/>
      <c r="J188" s="41"/>
    </row>
    <row r="189" spans="1:10" s="5" customFormat="1" x14ac:dyDescent="0.2">
      <c r="A189" s="7">
        <v>175</v>
      </c>
      <c r="B189" s="8" t="s">
        <v>28</v>
      </c>
      <c r="C189" s="7">
        <v>1</v>
      </c>
      <c r="D189" s="35">
        <v>115289.26432203013</v>
      </c>
      <c r="E189" s="28" t="s">
        <v>480</v>
      </c>
      <c r="F189" s="25" t="s">
        <v>481</v>
      </c>
      <c r="G189" s="12"/>
      <c r="H189" s="12"/>
      <c r="I189" s="40"/>
      <c r="J189" s="41"/>
    </row>
    <row r="190" spans="1:10" ht="25.5" x14ac:dyDescent="0.2">
      <c r="A190" s="7">
        <v>176</v>
      </c>
      <c r="B190" s="22" t="s">
        <v>28</v>
      </c>
      <c r="C190" s="7">
        <v>1</v>
      </c>
      <c r="D190" s="35">
        <v>115289.26432203013</v>
      </c>
      <c r="E190" s="28" t="s">
        <v>107</v>
      </c>
      <c r="F190" s="25" t="s">
        <v>60</v>
      </c>
      <c r="G190" s="8"/>
      <c r="H190" s="8"/>
      <c r="I190" s="40"/>
      <c r="J190" s="41"/>
    </row>
    <row r="191" spans="1:10" s="5" customFormat="1" ht="51" x14ac:dyDescent="0.2">
      <c r="A191" s="7">
        <v>177</v>
      </c>
      <c r="B191" s="8" t="s">
        <v>28</v>
      </c>
      <c r="C191" s="7">
        <v>1</v>
      </c>
      <c r="D191" s="35">
        <v>115289.26432203013</v>
      </c>
      <c r="E191" s="27" t="s">
        <v>280</v>
      </c>
      <c r="F191" s="26" t="s">
        <v>59</v>
      </c>
      <c r="G191" s="12"/>
      <c r="H191" s="12"/>
      <c r="I191" s="40"/>
      <c r="J191" s="41"/>
    </row>
    <row r="192" spans="1:10" ht="38.25" x14ac:dyDescent="0.2">
      <c r="A192" s="7">
        <v>178</v>
      </c>
      <c r="B192" s="8" t="s">
        <v>28</v>
      </c>
      <c r="C192" s="7">
        <v>1</v>
      </c>
      <c r="D192" s="35">
        <v>115289.26432203013</v>
      </c>
      <c r="E192" s="27" t="s">
        <v>482</v>
      </c>
      <c r="F192" s="26" t="s">
        <v>49</v>
      </c>
      <c r="G192" s="8"/>
      <c r="H192" s="8"/>
      <c r="I192" s="40"/>
      <c r="J192" s="41"/>
    </row>
    <row r="193" spans="1:10" ht="25.5" x14ac:dyDescent="0.2">
      <c r="A193" s="7">
        <v>179</v>
      </c>
      <c r="B193" s="22" t="s">
        <v>28</v>
      </c>
      <c r="C193" s="7">
        <v>1</v>
      </c>
      <c r="D193" s="35">
        <v>115289.26432203013</v>
      </c>
      <c r="E193" s="27" t="s">
        <v>483</v>
      </c>
      <c r="F193" s="26" t="s">
        <v>484</v>
      </c>
      <c r="G193" s="8"/>
      <c r="H193" s="8"/>
      <c r="I193" s="40"/>
      <c r="J193" s="41"/>
    </row>
    <row r="194" spans="1:10" ht="25.5" x14ac:dyDescent="0.2">
      <c r="A194" s="7">
        <v>180</v>
      </c>
      <c r="B194" s="22" t="s">
        <v>28</v>
      </c>
      <c r="C194" s="7">
        <v>1</v>
      </c>
      <c r="D194" s="35">
        <v>115289.26432203013</v>
      </c>
      <c r="E194" s="27" t="s">
        <v>121</v>
      </c>
      <c r="F194" s="26" t="s">
        <v>467</v>
      </c>
      <c r="G194" s="8"/>
      <c r="H194" s="8"/>
      <c r="I194" s="40"/>
      <c r="J194" s="41"/>
    </row>
    <row r="195" spans="1:10" ht="25.5" x14ac:dyDescent="0.2">
      <c r="A195" s="7">
        <v>181</v>
      </c>
      <c r="B195" s="22" t="s">
        <v>19</v>
      </c>
      <c r="C195" s="7">
        <v>1</v>
      </c>
      <c r="D195" s="35">
        <v>122222.31975877623</v>
      </c>
      <c r="E195" s="28" t="s">
        <v>224</v>
      </c>
      <c r="F195" s="25" t="s">
        <v>282</v>
      </c>
      <c r="G195" s="8"/>
      <c r="H195" s="8"/>
      <c r="I195" s="40"/>
      <c r="J195" s="41"/>
    </row>
    <row r="196" spans="1:10" ht="38.25" x14ac:dyDescent="0.2">
      <c r="A196" s="7">
        <v>182</v>
      </c>
      <c r="B196" s="22" t="s">
        <v>34</v>
      </c>
      <c r="C196" s="7">
        <v>1</v>
      </c>
      <c r="D196" s="35">
        <v>168817.30335426333</v>
      </c>
      <c r="E196" s="27" t="s">
        <v>102</v>
      </c>
      <c r="F196" s="26" t="s">
        <v>51</v>
      </c>
      <c r="G196" s="8"/>
      <c r="H196" s="8"/>
      <c r="I196" s="40"/>
      <c r="J196" s="41"/>
    </row>
    <row r="197" spans="1:10" ht="25.5" x14ac:dyDescent="0.2">
      <c r="A197" s="7">
        <v>183</v>
      </c>
      <c r="B197" s="22" t="s">
        <v>28</v>
      </c>
      <c r="C197" s="7">
        <v>1</v>
      </c>
      <c r="D197" s="35">
        <v>115289.26432203013</v>
      </c>
      <c r="E197" s="27" t="s">
        <v>283</v>
      </c>
      <c r="F197" s="26" t="s">
        <v>485</v>
      </c>
      <c r="G197" s="8"/>
      <c r="H197" s="8"/>
      <c r="I197" s="40"/>
      <c r="J197" s="41"/>
    </row>
    <row r="198" spans="1:10" ht="38.25" x14ac:dyDescent="0.2">
      <c r="A198" s="7">
        <v>184</v>
      </c>
      <c r="B198" s="8" t="s">
        <v>28</v>
      </c>
      <c r="C198" s="7">
        <v>1</v>
      </c>
      <c r="D198" s="35">
        <v>115289.26432203013</v>
      </c>
      <c r="E198" s="27" t="s">
        <v>486</v>
      </c>
      <c r="F198" s="26" t="s">
        <v>205</v>
      </c>
      <c r="G198" s="8"/>
      <c r="H198" s="8"/>
      <c r="I198" s="40"/>
      <c r="J198" s="41"/>
    </row>
    <row r="199" spans="1:10" ht="25.5" x14ac:dyDescent="0.2">
      <c r="A199" s="7">
        <v>185</v>
      </c>
      <c r="B199" s="8" t="s">
        <v>35</v>
      </c>
      <c r="C199" s="7">
        <v>1</v>
      </c>
      <c r="D199" s="35">
        <v>135750.36679921192</v>
      </c>
      <c r="E199" s="28" t="s">
        <v>487</v>
      </c>
      <c r="F199" s="25" t="s">
        <v>50</v>
      </c>
      <c r="G199" s="8"/>
      <c r="H199" s="8"/>
      <c r="I199" s="13"/>
      <c r="J199" s="9"/>
    </row>
    <row r="200" spans="1:10" ht="38.25" customHeight="1" x14ac:dyDescent="0.2">
      <c r="A200" s="7">
        <v>186</v>
      </c>
      <c r="B200" s="22" t="s">
        <v>12</v>
      </c>
      <c r="C200" s="7">
        <v>1</v>
      </c>
      <c r="D200" s="35">
        <v>123019.58063001389</v>
      </c>
      <c r="E200" s="28" t="s">
        <v>135</v>
      </c>
      <c r="F200" s="25" t="s">
        <v>200</v>
      </c>
      <c r="G200" s="8"/>
      <c r="H200" s="8"/>
      <c r="I200" s="40"/>
      <c r="J200" s="41"/>
    </row>
    <row r="201" spans="1:10" ht="25.5" x14ac:dyDescent="0.2">
      <c r="A201" s="7">
        <v>187</v>
      </c>
      <c r="B201" s="22" t="s">
        <v>20</v>
      </c>
      <c r="C201" s="7">
        <v>1</v>
      </c>
      <c r="D201" s="35">
        <v>57379.791939730618</v>
      </c>
      <c r="E201" s="11" t="s">
        <v>117</v>
      </c>
      <c r="F201" s="25" t="s">
        <v>470</v>
      </c>
      <c r="G201" s="8"/>
      <c r="H201" s="8"/>
      <c r="I201" s="40"/>
      <c r="J201" s="41"/>
    </row>
    <row r="202" spans="1:10" s="5" customFormat="1" ht="38.25" x14ac:dyDescent="0.2">
      <c r="A202" s="7">
        <v>188</v>
      </c>
      <c r="B202" s="8" t="s">
        <v>28</v>
      </c>
      <c r="C202" s="7">
        <v>1</v>
      </c>
      <c r="D202" s="35">
        <v>115289.26432203013</v>
      </c>
      <c r="E202" s="28" t="s">
        <v>488</v>
      </c>
      <c r="F202" s="25" t="s">
        <v>489</v>
      </c>
      <c r="G202" s="12"/>
      <c r="H202" s="12"/>
      <c r="I202" s="40"/>
      <c r="J202" s="41"/>
    </row>
    <row r="203" spans="1:10" ht="38.25" x14ac:dyDescent="0.2">
      <c r="A203" s="7">
        <v>189</v>
      </c>
      <c r="B203" s="22" t="s">
        <v>37</v>
      </c>
      <c r="C203" s="7">
        <v>1</v>
      </c>
      <c r="D203" s="35">
        <v>184895.14176895507</v>
      </c>
      <c r="E203" s="28" t="s">
        <v>490</v>
      </c>
      <c r="F203" s="25" t="s">
        <v>491</v>
      </c>
      <c r="G203" s="8"/>
      <c r="H203" s="8"/>
      <c r="I203" s="40"/>
      <c r="J203" s="41"/>
    </row>
    <row r="204" spans="1:10" ht="25.5" x14ac:dyDescent="0.2">
      <c r="A204" s="7">
        <v>190</v>
      </c>
      <c r="B204" s="22" t="s">
        <v>22</v>
      </c>
      <c r="C204" s="7">
        <v>1</v>
      </c>
      <c r="D204" s="35">
        <v>90844.144137218726</v>
      </c>
      <c r="E204" s="27" t="s">
        <v>436</v>
      </c>
      <c r="F204" s="26" t="s">
        <v>65</v>
      </c>
      <c r="G204" s="8"/>
      <c r="H204" s="8"/>
      <c r="I204" s="40"/>
      <c r="J204" s="41"/>
    </row>
    <row r="205" spans="1:10" ht="51" x14ac:dyDescent="0.2">
      <c r="A205" s="7">
        <v>191</v>
      </c>
      <c r="B205" s="22" t="s">
        <v>21</v>
      </c>
      <c r="C205" s="7">
        <v>1</v>
      </c>
      <c r="D205" s="35">
        <v>142208.83449039361</v>
      </c>
      <c r="E205" s="27" t="s">
        <v>492</v>
      </c>
      <c r="F205" s="26" t="s">
        <v>414</v>
      </c>
      <c r="G205" s="8"/>
      <c r="H205" s="8"/>
      <c r="I205" s="40"/>
      <c r="J205" s="41"/>
    </row>
    <row r="206" spans="1:10" ht="38.25" x14ac:dyDescent="0.2">
      <c r="A206" s="7">
        <v>192</v>
      </c>
      <c r="B206" s="22" t="s">
        <v>14</v>
      </c>
      <c r="C206" s="7">
        <v>1</v>
      </c>
      <c r="D206" s="35">
        <v>100806.74455520567</v>
      </c>
      <c r="E206" s="27" t="s">
        <v>135</v>
      </c>
      <c r="F206" s="25" t="s">
        <v>49</v>
      </c>
      <c r="G206" s="8"/>
      <c r="H206" s="8"/>
      <c r="I206" s="40"/>
      <c r="J206" s="41"/>
    </row>
    <row r="207" spans="1:10" ht="38.25" x14ac:dyDescent="0.2">
      <c r="A207" s="7">
        <v>193</v>
      </c>
      <c r="B207" s="22" t="s">
        <v>14</v>
      </c>
      <c r="C207" s="7">
        <v>1</v>
      </c>
      <c r="D207" s="35">
        <v>100806.74455520567</v>
      </c>
      <c r="E207" s="27" t="s">
        <v>135</v>
      </c>
      <c r="F207" s="26" t="s">
        <v>49</v>
      </c>
      <c r="G207" s="8"/>
      <c r="H207" s="8"/>
      <c r="I207" s="40"/>
      <c r="J207" s="41"/>
    </row>
    <row r="208" spans="1:10" ht="38.25" x14ac:dyDescent="0.2">
      <c r="A208" s="7">
        <v>194</v>
      </c>
      <c r="B208" s="22" t="s">
        <v>14</v>
      </c>
      <c r="C208" s="7">
        <v>1</v>
      </c>
      <c r="D208" s="35">
        <v>100806.74455520567</v>
      </c>
      <c r="E208" s="27" t="s">
        <v>135</v>
      </c>
      <c r="F208" s="26" t="s">
        <v>49</v>
      </c>
      <c r="G208" s="8"/>
      <c r="H208" s="8"/>
      <c r="I208" s="40"/>
      <c r="J208" s="41"/>
    </row>
    <row r="209" spans="1:10" ht="38.25" x14ac:dyDescent="0.2">
      <c r="A209" s="7">
        <v>195</v>
      </c>
      <c r="B209" s="22" t="s">
        <v>14</v>
      </c>
      <c r="C209" s="7">
        <v>1</v>
      </c>
      <c r="D209" s="35">
        <v>100806.74455520567</v>
      </c>
      <c r="E209" s="27" t="s">
        <v>135</v>
      </c>
      <c r="F209" s="26" t="s">
        <v>49</v>
      </c>
      <c r="G209" s="8"/>
      <c r="H209" s="8"/>
      <c r="I209" s="40"/>
      <c r="J209" s="41"/>
    </row>
    <row r="210" spans="1:10" ht="38.25" x14ac:dyDescent="0.2">
      <c r="A210" s="7">
        <v>196</v>
      </c>
      <c r="B210" s="22" t="s">
        <v>14</v>
      </c>
      <c r="C210" s="7">
        <v>1</v>
      </c>
      <c r="D210" s="35">
        <v>100806.74455520567</v>
      </c>
      <c r="E210" s="27" t="s">
        <v>135</v>
      </c>
      <c r="F210" s="26" t="s">
        <v>49</v>
      </c>
      <c r="G210" s="8"/>
      <c r="H210" s="8"/>
      <c r="I210" s="40"/>
      <c r="J210" s="41"/>
    </row>
    <row r="211" spans="1:10" ht="38.25" x14ac:dyDescent="0.2">
      <c r="A211" s="7">
        <v>197</v>
      </c>
      <c r="B211" s="22" t="s">
        <v>14</v>
      </c>
      <c r="C211" s="7">
        <v>1</v>
      </c>
      <c r="D211" s="35">
        <v>100806.74455520567</v>
      </c>
      <c r="E211" s="27" t="s">
        <v>135</v>
      </c>
      <c r="F211" s="26" t="s">
        <v>49</v>
      </c>
      <c r="G211" s="8"/>
      <c r="H211" s="8"/>
      <c r="I211" s="40"/>
      <c r="J211" s="41"/>
    </row>
    <row r="212" spans="1:10" ht="25.5" x14ac:dyDescent="0.2">
      <c r="A212" s="7">
        <v>198</v>
      </c>
      <c r="B212" s="22" t="s">
        <v>38</v>
      </c>
      <c r="C212" s="7">
        <v>1</v>
      </c>
      <c r="D212" s="35">
        <v>269448.28131842316</v>
      </c>
      <c r="E212" s="27" t="s">
        <v>284</v>
      </c>
      <c r="F212" s="26" t="s">
        <v>49</v>
      </c>
      <c r="G212" s="8"/>
      <c r="H212" s="8"/>
      <c r="I212" s="40"/>
      <c r="J212" s="41"/>
    </row>
    <row r="213" spans="1:10" ht="25.5" x14ac:dyDescent="0.2">
      <c r="A213" s="7">
        <v>199</v>
      </c>
      <c r="B213" s="22" t="s">
        <v>39</v>
      </c>
      <c r="C213" s="7">
        <v>1</v>
      </c>
      <c r="D213" s="35">
        <v>567259.5396177331</v>
      </c>
      <c r="E213" s="27" t="s">
        <v>114</v>
      </c>
      <c r="F213" s="25" t="s">
        <v>141</v>
      </c>
      <c r="G213" s="8"/>
      <c r="H213" s="8"/>
      <c r="I213" s="40"/>
      <c r="J213" s="41"/>
    </row>
    <row r="214" spans="1:10" ht="25.5" x14ac:dyDescent="0.2">
      <c r="A214" s="7">
        <v>200</v>
      </c>
      <c r="B214" s="22" t="s">
        <v>38</v>
      </c>
      <c r="C214" s="7">
        <v>1</v>
      </c>
      <c r="D214" s="35">
        <v>269448.28131842316</v>
      </c>
      <c r="E214" s="27" t="s">
        <v>117</v>
      </c>
      <c r="F214" s="26" t="s">
        <v>58</v>
      </c>
      <c r="G214" s="8"/>
      <c r="H214" s="8"/>
      <c r="I214" s="40"/>
      <c r="J214" s="41"/>
    </row>
    <row r="215" spans="1:10" ht="25.5" customHeight="1" x14ac:dyDescent="0.2">
      <c r="A215" s="7">
        <v>201</v>
      </c>
      <c r="B215" s="22" t="s">
        <v>40</v>
      </c>
      <c r="C215" s="7">
        <v>1</v>
      </c>
      <c r="D215" s="35">
        <v>116326.37649797772</v>
      </c>
      <c r="E215" s="27" t="s">
        <v>436</v>
      </c>
      <c r="F215" s="26" t="s">
        <v>83</v>
      </c>
      <c r="G215" s="8"/>
      <c r="H215" s="8"/>
      <c r="I215" s="40"/>
      <c r="J215" s="41"/>
    </row>
    <row r="216" spans="1:10" s="5" customFormat="1" ht="38.25" x14ac:dyDescent="0.2">
      <c r="A216" s="7">
        <v>202</v>
      </c>
      <c r="B216" s="22" t="s">
        <v>41</v>
      </c>
      <c r="C216" s="7">
        <v>1</v>
      </c>
      <c r="D216" s="35">
        <v>339891.60232913453</v>
      </c>
      <c r="E216" s="27" t="s">
        <v>493</v>
      </c>
      <c r="F216" s="26" t="s">
        <v>70</v>
      </c>
      <c r="G216" s="12"/>
      <c r="H216" s="12"/>
      <c r="I216" s="40"/>
      <c r="J216" s="41"/>
    </row>
    <row r="217" spans="1:10" s="5" customFormat="1" ht="25.5" customHeight="1" x14ac:dyDescent="0.2">
      <c r="A217" s="7">
        <v>203</v>
      </c>
      <c r="B217" s="22" t="s">
        <v>38</v>
      </c>
      <c r="C217" s="7">
        <v>1</v>
      </c>
      <c r="D217" s="35">
        <v>269448.28131842316</v>
      </c>
      <c r="E217" s="27" t="s">
        <v>285</v>
      </c>
      <c r="F217" s="26" t="s">
        <v>59</v>
      </c>
      <c r="G217" s="12"/>
      <c r="H217" s="12"/>
      <c r="I217" s="40"/>
      <c r="J217" s="41"/>
    </row>
    <row r="218" spans="1:10" s="5" customFormat="1" ht="25.5" x14ac:dyDescent="0.2">
      <c r="A218" s="7">
        <v>204</v>
      </c>
      <c r="B218" s="22" t="s">
        <v>41</v>
      </c>
      <c r="C218" s="7">
        <v>1</v>
      </c>
      <c r="D218" s="35">
        <v>339891.60232913453</v>
      </c>
      <c r="E218" s="27" t="s">
        <v>128</v>
      </c>
      <c r="F218" s="26" t="s">
        <v>494</v>
      </c>
      <c r="G218" s="12"/>
      <c r="H218" s="12"/>
      <c r="I218" s="40"/>
      <c r="J218" s="41"/>
    </row>
    <row r="219" spans="1:10" s="5" customFormat="1" ht="38.25" x14ac:dyDescent="0.2">
      <c r="A219" s="7">
        <v>205</v>
      </c>
      <c r="B219" s="22" t="s">
        <v>14</v>
      </c>
      <c r="C219" s="7">
        <v>1</v>
      </c>
      <c r="D219" s="35">
        <v>100806.74455520567</v>
      </c>
      <c r="E219" s="27" t="s">
        <v>135</v>
      </c>
      <c r="F219" s="26" t="s">
        <v>49</v>
      </c>
      <c r="G219" s="12"/>
      <c r="H219" s="12"/>
      <c r="I219" s="40"/>
      <c r="J219" s="41"/>
    </row>
    <row r="220" spans="1:10" s="5" customFormat="1" ht="38.25" x14ac:dyDescent="0.2">
      <c r="A220" s="7">
        <v>206</v>
      </c>
      <c r="B220" s="22" t="s">
        <v>38</v>
      </c>
      <c r="C220" s="7">
        <v>1</v>
      </c>
      <c r="D220" s="35">
        <v>269448.28131842316</v>
      </c>
      <c r="E220" s="27" t="s">
        <v>109</v>
      </c>
      <c r="F220" s="25" t="s">
        <v>58</v>
      </c>
      <c r="G220" s="12"/>
      <c r="H220" s="12"/>
      <c r="I220" s="40"/>
      <c r="J220" s="41"/>
    </row>
    <row r="221" spans="1:10" s="5" customFormat="1" ht="38.25" x14ac:dyDescent="0.2">
      <c r="A221" s="7">
        <v>207</v>
      </c>
      <c r="B221" s="22" t="s">
        <v>38</v>
      </c>
      <c r="C221" s="7">
        <v>1</v>
      </c>
      <c r="D221" s="35">
        <v>269448.28131842316</v>
      </c>
      <c r="E221" s="27" t="s">
        <v>286</v>
      </c>
      <c r="F221" s="26" t="s">
        <v>495</v>
      </c>
      <c r="G221" s="12"/>
      <c r="H221" s="12"/>
      <c r="I221" s="40"/>
      <c r="J221" s="41"/>
    </row>
    <row r="222" spans="1:10" s="5" customFormat="1" ht="51" x14ac:dyDescent="0.2">
      <c r="A222" s="7">
        <v>208</v>
      </c>
      <c r="B222" s="22" t="s">
        <v>38</v>
      </c>
      <c r="C222" s="7">
        <v>1</v>
      </c>
      <c r="D222" s="35">
        <v>269448.28131842316</v>
      </c>
      <c r="E222" s="27" t="s">
        <v>115</v>
      </c>
      <c r="F222" s="26" t="s">
        <v>76</v>
      </c>
      <c r="G222" s="12"/>
      <c r="H222" s="12"/>
      <c r="I222" s="40"/>
      <c r="J222" s="41"/>
    </row>
    <row r="223" spans="1:10" s="5" customFormat="1" ht="38.25" x14ac:dyDescent="0.2">
      <c r="A223" s="7">
        <v>209</v>
      </c>
      <c r="B223" s="22" t="s">
        <v>23</v>
      </c>
      <c r="C223" s="7">
        <v>1</v>
      </c>
      <c r="D223" s="35">
        <v>116325.2832049655</v>
      </c>
      <c r="E223" s="27" t="s">
        <v>267</v>
      </c>
      <c r="F223" s="26" t="s">
        <v>49</v>
      </c>
      <c r="G223" s="12"/>
      <c r="H223" s="12"/>
      <c r="I223" s="40"/>
      <c r="J223" s="41"/>
    </row>
    <row r="224" spans="1:10" s="5" customFormat="1" ht="38.25" x14ac:dyDescent="0.2">
      <c r="A224" s="7">
        <v>210</v>
      </c>
      <c r="B224" s="22" t="s">
        <v>41</v>
      </c>
      <c r="C224" s="7">
        <v>1</v>
      </c>
      <c r="D224" s="35">
        <v>339891.60232913453</v>
      </c>
      <c r="E224" s="27" t="s">
        <v>287</v>
      </c>
      <c r="F224" s="26" t="s">
        <v>288</v>
      </c>
      <c r="G224" s="12"/>
      <c r="H224" s="12"/>
      <c r="I224" s="40"/>
      <c r="J224" s="41"/>
    </row>
    <row r="225" spans="1:10" s="5" customFormat="1" ht="38.25" x14ac:dyDescent="0.2">
      <c r="A225" s="7">
        <v>211</v>
      </c>
      <c r="B225" s="22" t="s">
        <v>42</v>
      </c>
      <c r="C225" s="7">
        <v>1</v>
      </c>
      <c r="D225" s="35">
        <v>359500.73323273839</v>
      </c>
      <c r="E225" s="27" t="s">
        <v>257</v>
      </c>
      <c r="F225" s="25" t="s">
        <v>289</v>
      </c>
      <c r="G225" s="12"/>
      <c r="H225" s="12"/>
      <c r="I225" s="40"/>
      <c r="J225" s="41"/>
    </row>
    <row r="226" spans="1:10" s="5" customFormat="1" ht="63.75" x14ac:dyDescent="0.2">
      <c r="A226" s="7">
        <v>212</v>
      </c>
      <c r="B226" s="22" t="s">
        <v>43</v>
      </c>
      <c r="C226" s="7">
        <v>1</v>
      </c>
      <c r="D226" s="35">
        <v>209011.89939099265</v>
      </c>
      <c r="E226" s="27" t="s">
        <v>290</v>
      </c>
      <c r="F226" s="29" t="s">
        <v>496</v>
      </c>
      <c r="G226" s="12"/>
      <c r="H226" s="12"/>
      <c r="I226" s="40"/>
      <c r="J226" s="41"/>
    </row>
    <row r="227" spans="1:10" s="5" customFormat="1" ht="38.25" x14ac:dyDescent="0.2">
      <c r="A227" s="7">
        <v>213</v>
      </c>
      <c r="B227" s="22" t="s">
        <v>41</v>
      </c>
      <c r="C227" s="7">
        <v>1</v>
      </c>
      <c r="D227" s="35">
        <v>339891.60232913453</v>
      </c>
      <c r="E227" s="27" t="s">
        <v>497</v>
      </c>
      <c r="F227" s="25" t="s">
        <v>498</v>
      </c>
      <c r="G227" s="12"/>
      <c r="H227" s="12"/>
      <c r="I227" s="40"/>
      <c r="J227" s="41"/>
    </row>
    <row r="228" spans="1:10" s="5" customFormat="1" ht="25.5" x14ac:dyDescent="0.2">
      <c r="A228" s="7">
        <v>214</v>
      </c>
      <c r="B228" s="22" t="s">
        <v>42</v>
      </c>
      <c r="C228" s="7">
        <v>1</v>
      </c>
      <c r="D228" s="35">
        <v>359500.73323273839</v>
      </c>
      <c r="E228" s="27" t="s">
        <v>436</v>
      </c>
      <c r="F228" s="30" t="s">
        <v>499</v>
      </c>
      <c r="G228" s="12"/>
      <c r="H228" s="12"/>
      <c r="I228" s="40"/>
      <c r="J228" s="41"/>
    </row>
    <row r="229" spans="1:10" s="5" customFormat="1" ht="51" x14ac:dyDescent="0.2">
      <c r="A229" s="7">
        <v>215</v>
      </c>
      <c r="B229" s="22" t="s">
        <v>41</v>
      </c>
      <c r="C229" s="7">
        <v>1</v>
      </c>
      <c r="D229" s="35">
        <v>339891.60232913453</v>
      </c>
      <c r="E229" s="27" t="s">
        <v>500</v>
      </c>
      <c r="F229" s="25" t="s">
        <v>169</v>
      </c>
      <c r="G229" s="12"/>
      <c r="H229" s="12"/>
      <c r="I229" s="40"/>
      <c r="J229" s="41"/>
    </row>
    <row r="230" spans="1:10" s="5" customFormat="1" ht="25.5" x14ac:dyDescent="0.2">
      <c r="A230" s="7">
        <v>216</v>
      </c>
      <c r="B230" s="22" t="s">
        <v>41</v>
      </c>
      <c r="C230" s="7">
        <v>1</v>
      </c>
      <c r="D230" s="35">
        <v>339891.60232913453</v>
      </c>
      <c r="E230" s="27" t="s">
        <v>501</v>
      </c>
      <c r="F230" s="30" t="s">
        <v>502</v>
      </c>
      <c r="G230" s="12"/>
      <c r="H230" s="12"/>
      <c r="I230" s="40"/>
      <c r="J230" s="41"/>
    </row>
    <row r="231" spans="1:10" s="5" customFormat="1" ht="25.5" x14ac:dyDescent="0.2">
      <c r="A231" s="7">
        <v>217</v>
      </c>
      <c r="B231" s="22" t="s">
        <v>28</v>
      </c>
      <c r="C231" s="7">
        <v>1</v>
      </c>
      <c r="D231" s="35">
        <v>115289.26432203013</v>
      </c>
      <c r="E231" s="27" t="s">
        <v>292</v>
      </c>
      <c r="F231" s="25" t="s">
        <v>59</v>
      </c>
      <c r="G231" s="12"/>
      <c r="H231" s="12"/>
      <c r="I231" s="40"/>
      <c r="J231" s="41"/>
    </row>
    <row r="232" spans="1:10" s="5" customFormat="1" ht="38.25" x14ac:dyDescent="0.2">
      <c r="A232" s="7">
        <v>218</v>
      </c>
      <c r="B232" s="22" t="s">
        <v>19</v>
      </c>
      <c r="C232" s="7">
        <v>1</v>
      </c>
      <c r="D232" s="35">
        <v>122222.31975877623</v>
      </c>
      <c r="E232" s="27" t="s">
        <v>503</v>
      </c>
      <c r="F232" s="25" t="s">
        <v>59</v>
      </c>
      <c r="G232" s="12"/>
      <c r="H232" s="12"/>
      <c r="I232" s="40"/>
      <c r="J232" s="41"/>
    </row>
    <row r="233" spans="1:10" s="5" customFormat="1" ht="38.25" x14ac:dyDescent="0.2">
      <c r="A233" s="7">
        <v>219</v>
      </c>
      <c r="B233" s="22" t="s">
        <v>18</v>
      </c>
      <c r="C233" s="7">
        <v>1</v>
      </c>
      <c r="D233" s="35">
        <v>171912.23095708847</v>
      </c>
      <c r="E233" s="27" t="s">
        <v>135</v>
      </c>
      <c r="F233" s="25" t="s">
        <v>49</v>
      </c>
      <c r="G233" s="12"/>
      <c r="H233" s="12"/>
      <c r="I233" s="40"/>
      <c r="J233" s="41"/>
    </row>
    <row r="234" spans="1:10" s="5" customFormat="1" ht="25.5" customHeight="1" x14ac:dyDescent="0.2">
      <c r="A234" s="7">
        <v>220</v>
      </c>
      <c r="B234" s="22" t="s">
        <v>20</v>
      </c>
      <c r="C234" s="7">
        <v>1</v>
      </c>
      <c r="D234" s="35">
        <v>57379.791939730618</v>
      </c>
      <c r="E234" s="27" t="s">
        <v>504</v>
      </c>
      <c r="F234" s="30" t="s">
        <v>505</v>
      </c>
      <c r="G234" s="12"/>
      <c r="H234" s="12"/>
      <c r="I234" s="40"/>
      <c r="J234" s="41"/>
    </row>
    <row r="235" spans="1:10" s="5" customFormat="1" x14ac:dyDescent="0.2">
      <c r="A235" s="7">
        <v>221</v>
      </c>
      <c r="B235" s="22" t="s">
        <v>20</v>
      </c>
      <c r="C235" s="7">
        <v>1</v>
      </c>
      <c r="D235" s="35">
        <v>57379.791939730618</v>
      </c>
      <c r="E235" s="27" t="s">
        <v>506</v>
      </c>
      <c r="F235" s="25" t="s">
        <v>507</v>
      </c>
      <c r="G235" s="12"/>
      <c r="H235" s="12"/>
      <c r="I235" s="40"/>
      <c r="J235" s="41"/>
    </row>
    <row r="236" spans="1:10" s="5" customFormat="1" ht="38.25" x14ac:dyDescent="0.2">
      <c r="A236" s="7">
        <v>222</v>
      </c>
      <c r="B236" s="22" t="s">
        <v>19</v>
      </c>
      <c r="C236" s="7">
        <v>1</v>
      </c>
      <c r="D236" s="35">
        <v>122222.31975877623</v>
      </c>
      <c r="E236" s="27" t="s">
        <v>257</v>
      </c>
      <c r="F236" s="25" t="s">
        <v>58</v>
      </c>
      <c r="G236" s="12"/>
      <c r="H236" s="12"/>
      <c r="I236" s="40"/>
      <c r="J236" s="41"/>
    </row>
    <row r="237" spans="1:10" s="5" customFormat="1" ht="38.25" x14ac:dyDescent="0.2">
      <c r="A237" s="7">
        <v>223</v>
      </c>
      <c r="B237" s="22" t="s">
        <v>19</v>
      </c>
      <c r="C237" s="7">
        <v>1</v>
      </c>
      <c r="D237" s="35">
        <v>122222.31975877623</v>
      </c>
      <c r="E237" s="11" t="s">
        <v>261</v>
      </c>
      <c r="F237" s="25" t="s">
        <v>149</v>
      </c>
      <c r="G237" s="12"/>
      <c r="H237" s="12"/>
      <c r="I237" s="40"/>
      <c r="J237" s="41"/>
    </row>
    <row r="238" spans="1:10" s="5" customFormat="1" ht="25.5" customHeight="1" x14ac:dyDescent="0.2">
      <c r="A238" s="7">
        <v>224</v>
      </c>
      <c r="B238" s="22" t="s">
        <v>36</v>
      </c>
      <c r="C238" s="7">
        <v>1</v>
      </c>
      <c r="D238" s="35">
        <v>392182.61807207821</v>
      </c>
      <c r="E238" s="27" t="s">
        <v>508</v>
      </c>
      <c r="F238" s="25" t="s">
        <v>167</v>
      </c>
      <c r="G238" s="12"/>
      <c r="H238" s="12"/>
      <c r="I238" s="40"/>
      <c r="J238" s="41"/>
    </row>
    <row r="239" spans="1:10" s="5" customFormat="1" ht="25.5" x14ac:dyDescent="0.2">
      <c r="A239" s="7">
        <v>225</v>
      </c>
      <c r="B239" s="22" t="s">
        <v>19</v>
      </c>
      <c r="C239" s="7">
        <v>1</v>
      </c>
      <c r="D239" s="35">
        <v>122222.31975877623</v>
      </c>
      <c r="E239" s="11" t="s">
        <v>509</v>
      </c>
      <c r="F239" s="25" t="s">
        <v>49</v>
      </c>
      <c r="G239" s="12"/>
      <c r="H239" s="12"/>
      <c r="I239" s="40"/>
      <c r="J239" s="41"/>
    </row>
    <row r="240" spans="1:10" s="5" customFormat="1" ht="38.25" x14ac:dyDescent="0.2">
      <c r="A240" s="7">
        <v>226</v>
      </c>
      <c r="B240" s="22" t="s">
        <v>19</v>
      </c>
      <c r="C240" s="7">
        <v>1</v>
      </c>
      <c r="D240" s="35">
        <v>122222.31975877623</v>
      </c>
      <c r="E240" s="27" t="s">
        <v>419</v>
      </c>
      <c r="F240" s="25" t="s">
        <v>49</v>
      </c>
      <c r="G240" s="12"/>
      <c r="H240" s="12"/>
      <c r="I240" s="40"/>
      <c r="J240" s="41"/>
    </row>
    <row r="241" spans="1:10" s="5" customFormat="1" ht="25.5" x14ac:dyDescent="0.2">
      <c r="A241" s="7">
        <v>227</v>
      </c>
      <c r="B241" s="22" t="s">
        <v>19</v>
      </c>
      <c r="C241" s="7">
        <v>1</v>
      </c>
      <c r="D241" s="35">
        <v>122222.31975877623</v>
      </c>
      <c r="E241" s="11" t="s">
        <v>128</v>
      </c>
      <c r="F241" s="25" t="s">
        <v>49</v>
      </c>
      <c r="G241" s="12"/>
      <c r="H241" s="12"/>
      <c r="I241" s="40"/>
      <c r="J241" s="41"/>
    </row>
    <row r="242" spans="1:10" s="5" customFormat="1" ht="25.5" x14ac:dyDescent="0.2">
      <c r="A242" s="7">
        <v>228</v>
      </c>
      <c r="B242" s="22" t="s">
        <v>2</v>
      </c>
      <c r="C242" s="7">
        <v>1</v>
      </c>
      <c r="D242" s="35">
        <v>106139.12044382234</v>
      </c>
      <c r="E242" s="27" t="s">
        <v>294</v>
      </c>
      <c r="F242" s="25" t="s">
        <v>54</v>
      </c>
      <c r="G242" s="12"/>
      <c r="H242" s="12"/>
      <c r="I242" s="40"/>
      <c r="J242" s="41"/>
    </row>
    <row r="243" spans="1:10" s="5" customFormat="1" ht="25.5" x14ac:dyDescent="0.2">
      <c r="A243" s="7">
        <v>229</v>
      </c>
      <c r="B243" s="22" t="s">
        <v>2</v>
      </c>
      <c r="C243" s="7">
        <v>1</v>
      </c>
      <c r="D243" s="35">
        <v>106139.12044382234</v>
      </c>
      <c r="E243" s="27" t="s">
        <v>225</v>
      </c>
      <c r="F243" s="25" t="s">
        <v>386</v>
      </c>
      <c r="G243" s="12"/>
      <c r="H243" s="12"/>
      <c r="I243" s="40"/>
      <c r="J243" s="41"/>
    </row>
    <row r="244" spans="1:10" s="5" customFormat="1" ht="38.25" x14ac:dyDescent="0.2">
      <c r="A244" s="7">
        <v>230</v>
      </c>
      <c r="B244" s="22" t="s">
        <v>2</v>
      </c>
      <c r="C244" s="7">
        <v>1</v>
      </c>
      <c r="D244" s="35">
        <v>106139.12044382234</v>
      </c>
      <c r="E244" s="27" t="s">
        <v>286</v>
      </c>
      <c r="F244" s="25" t="s">
        <v>495</v>
      </c>
      <c r="G244" s="12"/>
      <c r="H244" s="12"/>
      <c r="I244" s="40"/>
      <c r="J244" s="41"/>
    </row>
    <row r="245" spans="1:10" s="5" customFormat="1" ht="25.5" x14ac:dyDescent="0.2">
      <c r="A245" s="7">
        <v>231</v>
      </c>
      <c r="B245" s="22" t="s">
        <v>2</v>
      </c>
      <c r="C245" s="7">
        <v>1</v>
      </c>
      <c r="D245" s="35">
        <v>106139.12044382234</v>
      </c>
      <c r="E245" s="27" t="s">
        <v>87</v>
      </c>
      <c r="F245" s="25" t="s">
        <v>510</v>
      </c>
      <c r="G245" s="12"/>
      <c r="H245" s="12"/>
      <c r="I245" s="40"/>
      <c r="J245" s="41"/>
    </row>
    <row r="246" spans="1:10" s="5" customFormat="1" ht="25.5" x14ac:dyDescent="0.2">
      <c r="A246" s="7">
        <v>232</v>
      </c>
      <c r="B246" s="22" t="s">
        <v>44</v>
      </c>
      <c r="C246" s="7">
        <v>1</v>
      </c>
      <c r="D246" s="35">
        <v>76011.196673138154</v>
      </c>
      <c r="E246" s="27" t="s">
        <v>112</v>
      </c>
      <c r="F246" s="25" t="s">
        <v>295</v>
      </c>
      <c r="G246" s="12"/>
      <c r="H246" s="12"/>
      <c r="I246" s="40"/>
      <c r="J246" s="41"/>
    </row>
    <row r="247" spans="1:10" s="5" customFormat="1" ht="25.5" x14ac:dyDescent="0.2">
      <c r="A247" s="7">
        <v>233</v>
      </c>
      <c r="B247" s="22" t="s">
        <v>19</v>
      </c>
      <c r="C247" s="7">
        <v>1</v>
      </c>
      <c r="D247" s="35">
        <v>122222.31975877623</v>
      </c>
      <c r="E247" s="27" t="s">
        <v>277</v>
      </c>
      <c r="F247" s="25" t="s">
        <v>296</v>
      </c>
      <c r="G247" s="12"/>
      <c r="H247" s="12"/>
      <c r="I247" s="40"/>
      <c r="J247" s="41"/>
    </row>
    <row r="248" spans="1:10" s="5" customFormat="1" ht="25.5" x14ac:dyDescent="0.2">
      <c r="A248" s="7">
        <v>234</v>
      </c>
      <c r="B248" s="22" t="s">
        <v>38</v>
      </c>
      <c r="C248" s="7">
        <v>1</v>
      </c>
      <c r="D248" s="35">
        <v>269448.28131842316</v>
      </c>
      <c r="E248" s="27" t="s">
        <v>511</v>
      </c>
      <c r="F248" s="25" t="s">
        <v>168</v>
      </c>
      <c r="G248" s="12"/>
      <c r="H248" s="12"/>
      <c r="I248" s="40"/>
      <c r="J248" s="41"/>
    </row>
    <row r="249" spans="1:10" s="5" customFormat="1" ht="25.5" x14ac:dyDescent="0.2">
      <c r="A249" s="7">
        <v>235</v>
      </c>
      <c r="B249" s="22" t="s">
        <v>19</v>
      </c>
      <c r="C249" s="7">
        <v>1</v>
      </c>
      <c r="D249" s="35">
        <v>122222.31975877623</v>
      </c>
      <c r="E249" s="27" t="s">
        <v>292</v>
      </c>
      <c r="F249" s="25" t="s">
        <v>512</v>
      </c>
      <c r="G249" s="12"/>
      <c r="H249" s="12"/>
      <c r="I249" s="40"/>
      <c r="J249" s="41"/>
    </row>
    <row r="250" spans="1:10" s="5" customFormat="1" ht="25.5" x14ac:dyDescent="0.2">
      <c r="A250" s="7">
        <v>236</v>
      </c>
      <c r="B250" s="22" t="s">
        <v>19</v>
      </c>
      <c r="C250" s="7">
        <v>1</v>
      </c>
      <c r="D250" s="35">
        <v>122222.31975877623</v>
      </c>
      <c r="E250" s="27" t="s">
        <v>128</v>
      </c>
      <c r="F250" s="25" t="s">
        <v>205</v>
      </c>
      <c r="G250" s="12"/>
      <c r="H250" s="12"/>
      <c r="I250" s="40"/>
      <c r="J250" s="41"/>
    </row>
    <row r="251" spans="1:10" s="5" customFormat="1" ht="38.25" x14ac:dyDescent="0.2">
      <c r="A251" s="7">
        <v>237</v>
      </c>
      <c r="B251" s="22" t="s">
        <v>18</v>
      </c>
      <c r="C251" s="7">
        <v>3</v>
      </c>
      <c r="D251" s="35">
        <v>171912.23095708847</v>
      </c>
      <c r="E251" s="27" t="s">
        <v>135</v>
      </c>
      <c r="F251" s="25" t="s">
        <v>297</v>
      </c>
      <c r="G251" s="12"/>
      <c r="H251" s="12"/>
      <c r="I251" s="40"/>
      <c r="J251" s="41"/>
    </row>
    <row r="252" spans="1:10" s="5" customFormat="1" ht="38.25" x14ac:dyDescent="0.2">
      <c r="A252" s="7">
        <v>238</v>
      </c>
      <c r="B252" s="22" t="s">
        <v>18</v>
      </c>
      <c r="C252" s="7">
        <v>1</v>
      </c>
      <c r="D252" s="35">
        <v>171912.23095708847</v>
      </c>
      <c r="E252" s="11" t="s">
        <v>135</v>
      </c>
      <c r="F252" s="25" t="s">
        <v>49</v>
      </c>
      <c r="G252" s="12"/>
      <c r="H252" s="12"/>
      <c r="I252" s="40"/>
      <c r="J252" s="41"/>
    </row>
    <row r="253" spans="1:10" s="5" customFormat="1" ht="25.5" x14ac:dyDescent="0.2">
      <c r="A253" s="7">
        <v>239</v>
      </c>
      <c r="B253" s="22" t="s">
        <v>18</v>
      </c>
      <c r="C253" s="7">
        <v>1</v>
      </c>
      <c r="D253" s="35">
        <v>171912.23095708847</v>
      </c>
      <c r="E253" s="27" t="s">
        <v>513</v>
      </c>
      <c r="F253" s="25" t="s">
        <v>62</v>
      </c>
      <c r="G253" s="12"/>
      <c r="H253" s="12"/>
      <c r="I253" s="40"/>
      <c r="J253" s="41"/>
    </row>
    <row r="254" spans="1:10" s="5" customFormat="1" ht="25.5" customHeight="1" x14ac:dyDescent="0.2">
      <c r="A254" s="7">
        <v>240</v>
      </c>
      <c r="B254" s="22" t="s">
        <v>38</v>
      </c>
      <c r="C254" s="7">
        <v>1</v>
      </c>
      <c r="D254" s="35">
        <v>269448.28131842316</v>
      </c>
      <c r="E254" s="27" t="s">
        <v>128</v>
      </c>
      <c r="F254" s="25" t="s">
        <v>514</v>
      </c>
      <c r="G254" s="12"/>
      <c r="H254" s="12"/>
      <c r="I254" s="40"/>
      <c r="J254" s="41"/>
    </row>
    <row r="255" spans="1:10" s="5" customFormat="1" ht="25.5" customHeight="1" x14ac:dyDescent="0.2">
      <c r="A255" s="7">
        <v>241</v>
      </c>
      <c r="B255" s="22" t="s">
        <v>19</v>
      </c>
      <c r="C255" s="7">
        <v>1</v>
      </c>
      <c r="D255" s="35">
        <v>122222.31975877623</v>
      </c>
      <c r="E255" s="27" t="s">
        <v>128</v>
      </c>
      <c r="F255" s="25" t="s">
        <v>58</v>
      </c>
      <c r="G255" s="12"/>
      <c r="H255" s="12"/>
      <c r="I255" s="40"/>
      <c r="J255" s="41"/>
    </row>
    <row r="256" spans="1:10" s="5" customFormat="1" ht="38.25" x14ac:dyDescent="0.2">
      <c r="A256" s="7">
        <v>242</v>
      </c>
      <c r="B256" s="22" t="s">
        <v>18</v>
      </c>
      <c r="C256" s="7">
        <v>1</v>
      </c>
      <c r="D256" s="35">
        <v>171912.23095708847</v>
      </c>
      <c r="E256" s="27" t="s">
        <v>260</v>
      </c>
      <c r="F256" s="11" t="s">
        <v>515</v>
      </c>
      <c r="G256" s="12"/>
      <c r="H256" s="12"/>
      <c r="I256" s="40"/>
      <c r="J256" s="41"/>
    </row>
    <row r="257" spans="1:10" s="5" customFormat="1" ht="25.5" x14ac:dyDescent="0.2">
      <c r="A257" s="7">
        <v>243</v>
      </c>
      <c r="B257" s="22" t="s">
        <v>18</v>
      </c>
      <c r="C257" s="7">
        <v>1</v>
      </c>
      <c r="D257" s="35">
        <v>171912.23095708847</v>
      </c>
      <c r="E257" s="27" t="s">
        <v>516</v>
      </c>
      <c r="F257" s="11" t="s">
        <v>291</v>
      </c>
      <c r="G257" s="12"/>
      <c r="H257" s="12"/>
      <c r="I257" s="40"/>
      <c r="J257" s="41"/>
    </row>
    <row r="258" spans="1:10" s="5" customFormat="1" ht="38.25" customHeight="1" x14ac:dyDescent="0.2">
      <c r="A258" s="7">
        <v>244</v>
      </c>
      <c r="B258" s="22" t="s">
        <v>35</v>
      </c>
      <c r="C258" s="7">
        <v>1</v>
      </c>
      <c r="D258" s="35">
        <v>135750.36679921192</v>
      </c>
      <c r="E258" s="27" t="s">
        <v>298</v>
      </c>
      <c r="F258" s="11" t="s">
        <v>370</v>
      </c>
      <c r="G258" s="12"/>
      <c r="H258" s="12"/>
      <c r="I258" s="40"/>
      <c r="J258" s="41"/>
    </row>
    <row r="259" spans="1:10" s="5" customFormat="1" ht="38.25" x14ac:dyDescent="0.2">
      <c r="A259" s="7">
        <v>245</v>
      </c>
      <c r="B259" s="22" t="s">
        <v>18</v>
      </c>
      <c r="C259" s="7">
        <v>1</v>
      </c>
      <c r="D259" s="35">
        <v>171912.23095708847</v>
      </c>
      <c r="E259" s="11" t="s">
        <v>135</v>
      </c>
      <c r="F259" s="11" t="s">
        <v>49</v>
      </c>
      <c r="G259" s="12"/>
      <c r="H259" s="12"/>
      <c r="I259" s="40"/>
      <c r="J259" s="41"/>
    </row>
    <row r="260" spans="1:10" s="5" customFormat="1" ht="25.5" x14ac:dyDescent="0.2">
      <c r="A260" s="7">
        <v>246</v>
      </c>
      <c r="B260" s="22" t="s">
        <v>18</v>
      </c>
      <c r="C260" s="7">
        <v>1</v>
      </c>
      <c r="D260" s="35">
        <v>171912.23095708847</v>
      </c>
      <c r="E260" s="27" t="s">
        <v>78</v>
      </c>
      <c r="F260" s="11" t="s">
        <v>414</v>
      </c>
      <c r="G260" s="12"/>
      <c r="H260" s="12"/>
      <c r="I260" s="40"/>
      <c r="J260" s="41"/>
    </row>
    <row r="261" spans="1:10" s="5" customFormat="1" x14ac:dyDescent="0.2">
      <c r="A261" s="7">
        <v>247</v>
      </c>
      <c r="B261" s="22" t="s">
        <v>18</v>
      </c>
      <c r="C261" s="7">
        <v>1</v>
      </c>
      <c r="D261" s="35">
        <v>171912.23095708847</v>
      </c>
      <c r="E261" s="27" t="s">
        <v>275</v>
      </c>
      <c r="F261" s="11" t="s">
        <v>291</v>
      </c>
      <c r="G261" s="12"/>
      <c r="H261" s="12"/>
      <c r="I261" s="40"/>
      <c r="J261" s="41"/>
    </row>
    <row r="262" spans="1:10" s="5" customFormat="1" ht="38.25" x14ac:dyDescent="0.2">
      <c r="A262" s="7">
        <v>248</v>
      </c>
      <c r="B262" s="22" t="s">
        <v>19</v>
      </c>
      <c r="C262" s="7">
        <v>1</v>
      </c>
      <c r="D262" s="35">
        <v>122222.31975877623</v>
      </c>
      <c r="E262" s="27" t="s">
        <v>488</v>
      </c>
      <c r="F262" s="25" t="s">
        <v>49</v>
      </c>
      <c r="G262" s="12"/>
      <c r="H262" s="12"/>
      <c r="I262" s="40"/>
      <c r="J262" s="41"/>
    </row>
    <row r="263" spans="1:10" s="5" customFormat="1" ht="38.25" x14ac:dyDescent="0.2">
      <c r="A263" s="7">
        <v>249</v>
      </c>
      <c r="B263" s="22" t="s">
        <v>18</v>
      </c>
      <c r="C263" s="7">
        <v>1</v>
      </c>
      <c r="D263" s="35">
        <v>171912.23095708847</v>
      </c>
      <c r="E263" s="27" t="s">
        <v>267</v>
      </c>
      <c r="F263" s="11" t="s">
        <v>291</v>
      </c>
      <c r="G263" s="12"/>
      <c r="H263" s="12"/>
      <c r="I263" s="40"/>
      <c r="J263" s="41"/>
    </row>
    <row r="264" spans="1:10" s="5" customFormat="1" x14ac:dyDescent="0.2">
      <c r="A264" s="7">
        <v>250</v>
      </c>
      <c r="B264" s="22" t="s">
        <v>19</v>
      </c>
      <c r="C264" s="7">
        <v>1</v>
      </c>
      <c r="D264" s="35">
        <v>122222.31975877623</v>
      </c>
      <c r="E264" s="27" t="s">
        <v>517</v>
      </c>
      <c r="F264" s="11" t="s">
        <v>518</v>
      </c>
      <c r="G264" s="12"/>
      <c r="H264" s="12"/>
      <c r="I264" s="40"/>
      <c r="J264" s="41"/>
    </row>
    <row r="265" spans="1:10" s="5" customFormat="1" ht="25.5" x14ac:dyDescent="0.2">
      <c r="A265" s="7">
        <v>251</v>
      </c>
      <c r="B265" s="22" t="s">
        <v>18</v>
      </c>
      <c r="C265" s="7">
        <v>1</v>
      </c>
      <c r="D265" s="35">
        <v>171912.23095708847</v>
      </c>
      <c r="E265" s="27" t="s">
        <v>349</v>
      </c>
      <c r="F265" s="11" t="s">
        <v>414</v>
      </c>
      <c r="G265" s="12"/>
      <c r="H265" s="12"/>
      <c r="I265" s="40"/>
      <c r="J265" s="41"/>
    </row>
    <row r="266" spans="1:10" s="5" customFormat="1" ht="51" x14ac:dyDescent="0.2">
      <c r="A266" s="7">
        <v>252</v>
      </c>
      <c r="B266" s="22" t="s">
        <v>46</v>
      </c>
      <c r="C266" s="7">
        <v>1</v>
      </c>
      <c r="D266" s="35">
        <v>157053.1489862334</v>
      </c>
      <c r="E266" s="27" t="s">
        <v>299</v>
      </c>
      <c r="F266" s="11" t="s">
        <v>300</v>
      </c>
      <c r="G266" s="12"/>
      <c r="H266" s="12"/>
      <c r="I266" s="40"/>
      <c r="J266" s="41"/>
    </row>
    <row r="267" spans="1:10" s="5" customFormat="1" ht="25.5" x14ac:dyDescent="0.2">
      <c r="A267" s="7">
        <v>253</v>
      </c>
      <c r="B267" s="22" t="s">
        <v>28</v>
      </c>
      <c r="C267" s="7">
        <v>1</v>
      </c>
      <c r="D267" s="35">
        <v>115289.26432203013</v>
      </c>
      <c r="E267" s="27" t="s">
        <v>117</v>
      </c>
      <c r="F267" s="25" t="s">
        <v>519</v>
      </c>
      <c r="G267" s="12"/>
      <c r="H267" s="12"/>
      <c r="I267" s="40"/>
      <c r="J267" s="41"/>
    </row>
    <row r="268" spans="1:10" s="5" customFormat="1" ht="38.25" x14ac:dyDescent="0.2">
      <c r="A268" s="7">
        <v>254</v>
      </c>
      <c r="B268" s="22" t="s">
        <v>21</v>
      </c>
      <c r="C268" s="7">
        <v>1</v>
      </c>
      <c r="D268" s="35">
        <v>142208.83449039361</v>
      </c>
      <c r="E268" s="27" t="s">
        <v>520</v>
      </c>
      <c r="F268" s="25" t="s">
        <v>301</v>
      </c>
      <c r="G268" s="12"/>
      <c r="H268" s="12"/>
      <c r="I268" s="40"/>
      <c r="J268" s="41"/>
    </row>
    <row r="269" spans="1:10" s="5" customFormat="1" ht="25.5" x14ac:dyDescent="0.2">
      <c r="A269" s="7">
        <v>255</v>
      </c>
      <c r="B269" s="22" t="s">
        <v>21</v>
      </c>
      <c r="C269" s="7">
        <v>1</v>
      </c>
      <c r="D269" s="35">
        <v>142208.83449039361</v>
      </c>
      <c r="E269" s="27" t="s">
        <v>128</v>
      </c>
      <c r="F269" s="25" t="s">
        <v>301</v>
      </c>
      <c r="G269" s="12"/>
      <c r="H269" s="12"/>
      <c r="I269" s="40"/>
      <c r="J269" s="41"/>
    </row>
    <row r="270" spans="1:10" s="5" customFormat="1" ht="25.5" customHeight="1" x14ac:dyDescent="0.2">
      <c r="A270" s="7">
        <v>256</v>
      </c>
      <c r="B270" s="22" t="s">
        <v>25</v>
      </c>
      <c r="C270" s="7">
        <v>1</v>
      </c>
      <c r="D270" s="35">
        <v>162386.16798838665</v>
      </c>
      <c r="E270" s="27" t="s">
        <v>101</v>
      </c>
      <c r="F270" s="25" t="s">
        <v>77</v>
      </c>
      <c r="G270" s="12"/>
      <c r="H270" s="12"/>
      <c r="I270" s="40"/>
      <c r="J270" s="41"/>
    </row>
    <row r="271" spans="1:10" s="5" customFormat="1" ht="25.5" customHeight="1" x14ac:dyDescent="0.2">
      <c r="A271" s="7">
        <v>257</v>
      </c>
      <c r="B271" s="22" t="s">
        <v>28</v>
      </c>
      <c r="C271" s="7">
        <v>1</v>
      </c>
      <c r="D271" s="35">
        <v>115289.26432203013</v>
      </c>
      <c r="E271" s="27" t="s">
        <v>521</v>
      </c>
      <c r="F271" s="25" t="s">
        <v>522</v>
      </c>
      <c r="G271" s="12"/>
      <c r="H271" s="12"/>
      <c r="I271" s="40"/>
      <c r="J271" s="41"/>
    </row>
    <row r="272" spans="1:10" s="5" customFormat="1" x14ac:dyDescent="0.2">
      <c r="A272" s="7">
        <v>258</v>
      </c>
      <c r="B272" s="22" t="s">
        <v>18</v>
      </c>
      <c r="C272" s="7">
        <v>1</v>
      </c>
      <c r="D272" s="35">
        <v>171912.23095708847</v>
      </c>
      <c r="E272" s="27" t="s">
        <v>302</v>
      </c>
      <c r="F272" s="25" t="s">
        <v>142</v>
      </c>
      <c r="G272" s="12"/>
      <c r="H272" s="12"/>
      <c r="I272" s="40"/>
      <c r="J272" s="41"/>
    </row>
    <row r="273" spans="1:10" s="5" customFormat="1" ht="38.25" customHeight="1" x14ac:dyDescent="0.2">
      <c r="A273" s="7">
        <v>259</v>
      </c>
      <c r="B273" s="22" t="s">
        <v>18</v>
      </c>
      <c r="C273" s="7">
        <v>1</v>
      </c>
      <c r="D273" s="35">
        <v>171912.23095708847</v>
      </c>
      <c r="E273" s="27" t="s">
        <v>260</v>
      </c>
      <c r="F273" s="25" t="s">
        <v>143</v>
      </c>
      <c r="G273" s="12"/>
      <c r="H273" s="12"/>
      <c r="I273" s="40"/>
      <c r="J273" s="41"/>
    </row>
    <row r="274" spans="1:10" s="5" customFormat="1" ht="25.5" customHeight="1" x14ac:dyDescent="0.2">
      <c r="A274" s="7">
        <v>260</v>
      </c>
      <c r="B274" s="22" t="s">
        <v>17</v>
      </c>
      <c r="C274" s="7">
        <v>1</v>
      </c>
      <c r="D274" s="35">
        <v>128986.06646570597</v>
      </c>
      <c r="E274" s="27" t="s">
        <v>225</v>
      </c>
      <c r="F274" s="25" t="s">
        <v>523</v>
      </c>
      <c r="G274" s="12"/>
      <c r="H274" s="12"/>
      <c r="I274" s="40"/>
      <c r="J274" s="41"/>
    </row>
    <row r="275" spans="1:10" s="5" customFormat="1" ht="38.25" x14ac:dyDescent="0.2">
      <c r="A275" s="7">
        <v>261</v>
      </c>
      <c r="B275" s="22" t="s">
        <v>17</v>
      </c>
      <c r="C275" s="7">
        <v>1</v>
      </c>
      <c r="D275" s="35">
        <v>128986.06646570597</v>
      </c>
      <c r="E275" s="11" t="s">
        <v>524</v>
      </c>
      <c r="F275" s="11" t="s">
        <v>66</v>
      </c>
      <c r="G275" s="12"/>
      <c r="H275" s="12"/>
      <c r="I275" s="40"/>
      <c r="J275" s="41"/>
    </row>
    <row r="276" spans="1:10" s="5" customFormat="1" ht="25.5" customHeight="1" x14ac:dyDescent="0.2">
      <c r="A276" s="7">
        <v>262</v>
      </c>
      <c r="B276" s="22" t="s">
        <v>31</v>
      </c>
      <c r="C276" s="7">
        <v>1</v>
      </c>
      <c r="D276" s="35">
        <v>115289.55556860782</v>
      </c>
      <c r="E276" s="27" t="s">
        <v>525</v>
      </c>
      <c r="F276" s="25" t="s">
        <v>526</v>
      </c>
      <c r="G276" s="12"/>
      <c r="H276" s="12"/>
      <c r="I276" s="40"/>
      <c r="J276" s="41"/>
    </row>
    <row r="277" spans="1:10" s="5" customFormat="1" ht="38.25" customHeight="1" x14ac:dyDescent="0.2">
      <c r="A277" s="7">
        <v>263</v>
      </c>
      <c r="B277" s="22" t="s">
        <v>18</v>
      </c>
      <c r="C277" s="7">
        <v>1</v>
      </c>
      <c r="D277" s="35">
        <v>171912.23095708847</v>
      </c>
      <c r="E277" s="27" t="s">
        <v>286</v>
      </c>
      <c r="F277" s="25" t="s">
        <v>138</v>
      </c>
      <c r="G277" s="12"/>
      <c r="H277" s="12"/>
      <c r="I277" s="40"/>
      <c r="J277" s="41"/>
    </row>
    <row r="278" spans="1:10" s="5" customFormat="1" ht="38.25" x14ac:dyDescent="0.2">
      <c r="A278" s="7">
        <v>264</v>
      </c>
      <c r="B278" s="22" t="s">
        <v>18</v>
      </c>
      <c r="C278" s="7">
        <v>1</v>
      </c>
      <c r="D278" s="35">
        <v>171912.23095708847</v>
      </c>
      <c r="E278" s="27" t="s">
        <v>286</v>
      </c>
      <c r="F278" s="25" t="s">
        <v>138</v>
      </c>
      <c r="G278" s="12"/>
      <c r="H278" s="12"/>
      <c r="I278" s="40"/>
      <c r="J278" s="41"/>
    </row>
    <row r="279" spans="1:10" s="5" customFormat="1" ht="38.25" x14ac:dyDescent="0.2">
      <c r="A279" s="7">
        <v>265</v>
      </c>
      <c r="B279" s="22" t="s">
        <v>17</v>
      </c>
      <c r="C279" s="7">
        <v>1</v>
      </c>
      <c r="D279" s="35">
        <v>128986.06646570597</v>
      </c>
      <c r="E279" s="27" t="s">
        <v>303</v>
      </c>
      <c r="F279" s="25" t="s">
        <v>138</v>
      </c>
      <c r="G279" s="12"/>
      <c r="H279" s="12"/>
      <c r="I279" s="40"/>
      <c r="J279" s="41"/>
    </row>
    <row r="280" spans="1:10" s="5" customFormat="1" ht="51" x14ac:dyDescent="0.2">
      <c r="A280" s="7">
        <v>266</v>
      </c>
      <c r="B280" s="22" t="s">
        <v>17</v>
      </c>
      <c r="C280" s="7">
        <v>2</v>
      </c>
      <c r="D280" s="35">
        <v>128986.06646570597</v>
      </c>
      <c r="E280" s="27" t="s">
        <v>527</v>
      </c>
      <c r="F280" s="25" t="s">
        <v>523</v>
      </c>
      <c r="G280" s="12"/>
      <c r="H280" s="12"/>
      <c r="I280" s="40"/>
      <c r="J280" s="41"/>
    </row>
    <row r="281" spans="1:10" s="5" customFormat="1" ht="38.25" customHeight="1" x14ac:dyDescent="0.2">
      <c r="A281" s="7">
        <v>267</v>
      </c>
      <c r="B281" s="22" t="s">
        <v>18</v>
      </c>
      <c r="C281" s="7">
        <v>4</v>
      </c>
      <c r="D281" s="35">
        <v>171912.23095708847</v>
      </c>
      <c r="E281" s="27" t="s">
        <v>260</v>
      </c>
      <c r="F281" s="25" t="s">
        <v>304</v>
      </c>
      <c r="G281" s="12"/>
      <c r="H281" s="12"/>
      <c r="I281" s="40"/>
      <c r="J281" s="41"/>
    </row>
    <row r="282" spans="1:10" s="5" customFormat="1" ht="25.5" customHeight="1" x14ac:dyDescent="0.2">
      <c r="A282" s="7">
        <v>268</v>
      </c>
      <c r="B282" s="22" t="s">
        <v>21</v>
      </c>
      <c r="C282" s="7">
        <v>1</v>
      </c>
      <c r="D282" s="35">
        <v>142208.83449039361</v>
      </c>
      <c r="E282" s="27" t="s">
        <v>116</v>
      </c>
      <c r="F282" s="11" t="s">
        <v>305</v>
      </c>
      <c r="G282" s="12"/>
      <c r="H282" s="12"/>
      <c r="I282" s="40"/>
      <c r="J282" s="41"/>
    </row>
    <row r="283" spans="1:10" s="5" customFormat="1" ht="25.5" customHeight="1" x14ac:dyDescent="0.2">
      <c r="A283" s="7">
        <v>269</v>
      </c>
      <c r="B283" s="22" t="s">
        <v>19</v>
      </c>
      <c r="C283" s="7">
        <v>1</v>
      </c>
      <c r="D283" s="35">
        <v>122222.31975877623</v>
      </c>
      <c r="E283" s="27" t="s">
        <v>528</v>
      </c>
      <c r="F283" s="25" t="s">
        <v>431</v>
      </c>
      <c r="G283" s="12"/>
      <c r="H283" s="12"/>
      <c r="I283" s="40"/>
      <c r="J283" s="41"/>
    </row>
    <row r="284" spans="1:10" s="5" customFormat="1" ht="25.5" customHeight="1" x14ac:dyDescent="0.2">
      <c r="A284" s="7">
        <v>270</v>
      </c>
      <c r="B284" s="22" t="s">
        <v>21</v>
      </c>
      <c r="C284" s="7">
        <v>1</v>
      </c>
      <c r="D284" s="35">
        <v>142208.83449039361</v>
      </c>
      <c r="E284" s="27" t="s">
        <v>229</v>
      </c>
      <c r="F284" s="25" t="s">
        <v>64</v>
      </c>
      <c r="G284" s="12"/>
      <c r="H284" s="12"/>
      <c r="I284" s="40"/>
      <c r="J284" s="41"/>
    </row>
    <row r="285" spans="1:10" s="5" customFormat="1" ht="38.25" customHeight="1" x14ac:dyDescent="0.2">
      <c r="A285" s="7">
        <v>271</v>
      </c>
      <c r="B285" s="22" t="s">
        <v>25</v>
      </c>
      <c r="C285" s="7">
        <v>1</v>
      </c>
      <c r="D285" s="35">
        <v>162386.16798838665</v>
      </c>
      <c r="E285" s="27" t="s">
        <v>306</v>
      </c>
      <c r="F285" s="25" t="s">
        <v>307</v>
      </c>
      <c r="G285" s="12"/>
      <c r="H285" s="12"/>
      <c r="I285" s="40"/>
      <c r="J285" s="41"/>
    </row>
    <row r="286" spans="1:10" s="5" customFormat="1" ht="25.5" x14ac:dyDescent="0.2">
      <c r="A286" s="7">
        <v>272</v>
      </c>
      <c r="B286" s="22" t="s">
        <v>18</v>
      </c>
      <c r="C286" s="7">
        <v>3</v>
      </c>
      <c r="D286" s="35">
        <v>171912.23095708847</v>
      </c>
      <c r="E286" s="27" t="s">
        <v>308</v>
      </c>
      <c r="F286" s="25" t="s">
        <v>204</v>
      </c>
      <c r="G286" s="12"/>
      <c r="H286" s="12"/>
      <c r="I286" s="40"/>
      <c r="J286" s="41"/>
    </row>
    <row r="287" spans="1:10" s="5" customFormat="1" ht="25.5" x14ac:dyDescent="0.2">
      <c r="A287" s="7">
        <v>273</v>
      </c>
      <c r="B287" s="22" t="s">
        <v>35</v>
      </c>
      <c r="C287" s="7">
        <v>1</v>
      </c>
      <c r="D287" s="35">
        <v>135750.36679921192</v>
      </c>
      <c r="E287" s="27" t="s">
        <v>117</v>
      </c>
      <c r="F287" s="25" t="s">
        <v>529</v>
      </c>
      <c r="G287" s="12"/>
      <c r="H287" s="12"/>
      <c r="I287" s="40"/>
      <c r="J287" s="41"/>
    </row>
    <row r="288" spans="1:10" s="5" customFormat="1" ht="25.5" customHeight="1" x14ac:dyDescent="0.2">
      <c r="A288" s="7">
        <v>274</v>
      </c>
      <c r="B288" s="22" t="s">
        <v>23</v>
      </c>
      <c r="C288" s="7">
        <v>1</v>
      </c>
      <c r="D288" s="35">
        <v>116325.2832049655</v>
      </c>
      <c r="E288" s="27" t="s">
        <v>234</v>
      </c>
      <c r="F288" s="25" t="s">
        <v>530</v>
      </c>
      <c r="G288" s="12"/>
      <c r="H288" s="12"/>
      <c r="I288" s="40"/>
      <c r="J288" s="41"/>
    </row>
    <row r="289" spans="1:10" s="5" customFormat="1" ht="38.25" x14ac:dyDescent="0.2">
      <c r="A289" s="7">
        <v>275</v>
      </c>
      <c r="B289" s="22" t="s">
        <v>18</v>
      </c>
      <c r="C289" s="7">
        <v>1</v>
      </c>
      <c r="D289" s="35">
        <v>171912.23095708847</v>
      </c>
      <c r="E289" s="27" t="s">
        <v>309</v>
      </c>
      <c r="F289" s="25" t="s">
        <v>304</v>
      </c>
      <c r="G289" s="12"/>
      <c r="H289" s="12"/>
      <c r="I289" s="40"/>
      <c r="J289" s="41"/>
    </row>
    <row r="290" spans="1:10" s="5" customFormat="1" ht="25.5" customHeight="1" x14ac:dyDescent="0.2">
      <c r="A290" s="7">
        <v>276</v>
      </c>
      <c r="B290" s="22" t="s">
        <v>18</v>
      </c>
      <c r="C290" s="7">
        <v>3</v>
      </c>
      <c r="D290" s="35">
        <v>171912.23095708847</v>
      </c>
      <c r="E290" s="27" t="s">
        <v>474</v>
      </c>
      <c r="F290" s="25" t="s">
        <v>414</v>
      </c>
      <c r="G290" s="12"/>
      <c r="H290" s="12"/>
      <c r="I290" s="40"/>
      <c r="J290" s="41"/>
    </row>
    <row r="291" spans="1:10" s="5" customFormat="1" ht="25.5" customHeight="1" x14ac:dyDescent="0.2">
      <c r="A291" s="7">
        <v>277</v>
      </c>
      <c r="B291" s="22" t="s">
        <v>25</v>
      </c>
      <c r="C291" s="7">
        <v>1</v>
      </c>
      <c r="D291" s="35">
        <v>162386.16798838665</v>
      </c>
      <c r="E291" s="27" t="s">
        <v>128</v>
      </c>
      <c r="F291" s="25" t="s">
        <v>205</v>
      </c>
      <c r="G291" s="12"/>
      <c r="H291" s="12"/>
      <c r="I291" s="40"/>
      <c r="J291" s="41"/>
    </row>
    <row r="292" spans="1:10" s="5" customFormat="1" ht="25.5" x14ac:dyDescent="0.2">
      <c r="A292" s="7">
        <v>278</v>
      </c>
      <c r="B292" s="22" t="s">
        <v>18</v>
      </c>
      <c r="C292" s="7">
        <v>1</v>
      </c>
      <c r="D292" s="35">
        <v>171912.23095708847</v>
      </c>
      <c r="E292" s="27" t="s">
        <v>308</v>
      </c>
      <c r="F292" s="25" t="s">
        <v>204</v>
      </c>
      <c r="G292" s="12"/>
      <c r="H292" s="12"/>
      <c r="I292" s="40"/>
      <c r="J292" s="41"/>
    </row>
    <row r="293" spans="1:10" s="5" customFormat="1" ht="25.5" x14ac:dyDescent="0.2">
      <c r="A293" s="7">
        <v>279</v>
      </c>
      <c r="B293" s="22" t="s">
        <v>47</v>
      </c>
      <c r="C293" s="7">
        <v>1</v>
      </c>
      <c r="D293" s="35">
        <v>180855.31154401074</v>
      </c>
      <c r="E293" s="27" t="s">
        <v>310</v>
      </c>
      <c r="F293" s="25" t="s">
        <v>311</v>
      </c>
      <c r="G293" s="12"/>
      <c r="H293" s="12"/>
      <c r="I293" s="40"/>
      <c r="J293" s="41"/>
    </row>
    <row r="294" spans="1:10" s="5" customFormat="1" ht="25.5" x14ac:dyDescent="0.2">
      <c r="A294" s="7">
        <v>280</v>
      </c>
      <c r="B294" s="22" t="s">
        <v>28</v>
      </c>
      <c r="C294" s="7">
        <v>1</v>
      </c>
      <c r="D294" s="35">
        <v>115289.26432203013</v>
      </c>
      <c r="E294" s="27" t="s">
        <v>312</v>
      </c>
      <c r="F294" s="25" t="s">
        <v>145</v>
      </c>
      <c r="G294" s="12"/>
      <c r="H294" s="12"/>
      <c r="I294" s="40"/>
      <c r="J294" s="41"/>
    </row>
    <row r="295" spans="1:10" s="5" customFormat="1" ht="25.5" x14ac:dyDescent="0.2">
      <c r="A295" s="7">
        <v>281</v>
      </c>
      <c r="B295" s="22" t="s">
        <v>21</v>
      </c>
      <c r="C295" s="7">
        <v>1</v>
      </c>
      <c r="D295" s="35">
        <v>142208.83449039361</v>
      </c>
      <c r="E295" s="27" t="s">
        <v>101</v>
      </c>
      <c r="F295" s="25" t="s">
        <v>414</v>
      </c>
      <c r="G295" s="12"/>
      <c r="H295" s="12"/>
      <c r="I295" s="40"/>
      <c r="J295" s="41"/>
    </row>
    <row r="296" spans="1:10" s="5" customFormat="1" ht="38.25" customHeight="1" x14ac:dyDescent="0.2">
      <c r="A296" s="7">
        <v>282</v>
      </c>
      <c r="B296" s="22" t="s">
        <v>18</v>
      </c>
      <c r="C296" s="7">
        <v>1</v>
      </c>
      <c r="D296" s="35">
        <v>171912.23095708847</v>
      </c>
      <c r="E296" s="27" t="s">
        <v>313</v>
      </c>
      <c r="F296" s="25" t="s">
        <v>314</v>
      </c>
      <c r="G296" s="12"/>
      <c r="H296" s="12"/>
      <c r="I296" s="40"/>
      <c r="J296" s="41"/>
    </row>
    <row r="297" spans="1:10" s="5" customFormat="1" ht="25.5" customHeight="1" x14ac:dyDescent="0.2">
      <c r="A297" s="7">
        <v>283</v>
      </c>
      <c r="B297" s="22" t="s">
        <v>18</v>
      </c>
      <c r="C297" s="7">
        <v>1</v>
      </c>
      <c r="D297" s="35">
        <v>171912.23095708847</v>
      </c>
      <c r="E297" s="27" t="s">
        <v>315</v>
      </c>
      <c r="F297" s="25" t="s">
        <v>414</v>
      </c>
      <c r="G297" s="12"/>
      <c r="H297" s="12"/>
      <c r="I297" s="40"/>
      <c r="J297" s="41"/>
    </row>
    <row r="298" spans="1:10" s="5" customFormat="1" ht="38.25" x14ac:dyDescent="0.2">
      <c r="A298" s="7">
        <v>284</v>
      </c>
      <c r="B298" s="22" t="s">
        <v>31</v>
      </c>
      <c r="C298" s="7">
        <v>5</v>
      </c>
      <c r="D298" s="35">
        <v>115289.55556860782</v>
      </c>
      <c r="E298" s="27" t="s">
        <v>316</v>
      </c>
      <c r="F298" s="25" t="s">
        <v>146</v>
      </c>
      <c r="G298" s="12"/>
      <c r="H298" s="12"/>
      <c r="I298" s="40"/>
      <c r="J298" s="41"/>
    </row>
    <row r="299" spans="1:10" s="5" customFormat="1" ht="25.5" x14ac:dyDescent="0.2">
      <c r="A299" s="7">
        <v>285</v>
      </c>
      <c r="B299" s="22" t="s">
        <v>21</v>
      </c>
      <c r="C299" s="7">
        <v>1</v>
      </c>
      <c r="D299" s="35">
        <v>142208.83449039361</v>
      </c>
      <c r="E299" s="27" t="s">
        <v>118</v>
      </c>
      <c r="F299" s="25" t="s">
        <v>317</v>
      </c>
      <c r="G299" s="12"/>
      <c r="H299" s="12"/>
      <c r="I299" s="40"/>
      <c r="J299" s="41"/>
    </row>
    <row r="300" spans="1:10" s="5" customFormat="1" ht="38.25" x14ac:dyDescent="0.2">
      <c r="A300" s="7">
        <v>286</v>
      </c>
      <c r="B300" s="22" t="s">
        <v>18</v>
      </c>
      <c r="C300" s="7">
        <v>1</v>
      </c>
      <c r="D300" s="35">
        <v>171912.23095708847</v>
      </c>
      <c r="E300" s="27" t="s">
        <v>260</v>
      </c>
      <c r="F300" s="25" t="s">
        <v>485</v>
      </c>
      <c r="G300" s="12"/>
      <c r="H300" s="12"/>
      <c r="I300" s="40"/>
      <c r="J300" s="41"/>
    </row>
    <row r="301" spans="1:10" s="5" customFormat="1" ht="51" x14ac:dyDescent="0.2">
      <c r="A301" s="7">
        <v>287</v>
      </c>
      <c r="B301" s="22" t="s">
        <v>18</v>
      </c>
      <c r="C301" s="7">
        <v>1</v>
      </c>
      <c r="D301" s="35">
        <v>171912.23095708847</v>
      </c>
      <c r="E301" s="27" t="s">
        <v>318</v>
      </c>
      <c r="F301" s="25" t="s">
        <v>204</v>
      </c>
      <c r="G301" s="12"/>
      <c r="H301" s="12"/>
      <c r="I301" s="40"/>
      <c r="J301" s="41"/>
    </row>
    <row r="302" spans="1:10" s="5" customFormat="1" ht="38.25" x14ac:dyDescent="0.2">
      <c r="A302" s="7">
        <v>288</v>
      </c>
      <c r="B302" s="22" t="s">
        <v>18</v>
      </c>
      <c r="C302" s="7">
        <v>1</v>
      </c>
      <c r="D302" s="35">
        <v>171912.23095708847</v>
      </c>
      <c r="E302" s="27" t="s">
        <v>260</v>
      </c>
      <c r="F302" s="25" t="s">
        <v>204</v>
      </c>
      <c r="G302" s="12"/>
      <c r="H302" s="12"/>
      <c r="I302" s="40"/>
      <c r="J302" s="41"/>
    </row>
    <row r="303" spans="1:10" s="5" customFormat="1" ht="25.5" customHeight="1" x14ac:dyDescent="0.2">
      <c r="A303" s="7">
        <v>289</v>
      </c>
      <c r="B303" s="22" t="s">
        <v>35</v>
      </c>
      <c r="C303" s="7">
        <v>1</v>
      </c>
      <c r="D303" s="35">
        <v>135750.36679921192</v>
      </c>
      <c r="E303" s="27" t="s">
        <v>319</v>
      </c>
      <c r="F303" s="25" t="s">
        <v>320</v>
      </c>
      <c r="G303" s="12"/>
      <c r="H303" s="12"/>
      <c r="I303" s="40"/>
      <c r="J303" s="41"/>
    </row>
    <row r="304" spans="1:10" s="5" customFormat="1" ht="38.25" x14ac:dyDescent="0.2">
      <c r="A304" s="7">
        <v>290</v>
      </c>
      <c r="B304" s="22" t="s">
        <v>18</v>
      </c>
      <c r="C304" s="7">
        <v>1</v>
      </c>
      <c r="D304" s="35">
        <v>171912.23095708847</v>
      </c>
      <c r="E304" s="27" t="s">
        <v>260</v>
      </c>
      <c r="F304" s="25" t="s">
        <v>531</v>
      </c>
      <c r="G304" s="12"/>
      <c r="H304" s="12"/>
      <c r="I304" s="40"/>
      <c r="J304" s="41"/>
    </row>
    <row r="305" spans="1:10" s="5" customFormat="1" ht="25.5" customHeight="1" x14ac:dyDescent="0.2">
      <c r="A305" s="7">
        <v>291</v>
      </c>
      <c r="B305" s="22" t="s">
        <v>23</v>
      </c>
      <c r="C305" s="7">
        <v>1</v>
      </c>
      <c r="D305" s="35">
        <v>116325.2832049655</v>
      </c>
      <c r="E305" s="27" t="s">
        <v>117</v>
      </c>
      <c r="F305" s="25" t="s">
        <v>321</v>
      </c>
      <c r="G305" s="12"/>
      <c r="H305" s="12"/>
      <c r="I305" s="40"/>
      <c r="J305" s="41"/>
    </row>
    <row r="306" spans="1:10" s="5" customFormat="1" ht="25.5" x14ac:dyDescent="0.2">
      <c r="A306" s="7">
        <v>292</v>
      </c>
      <c r="B306" s="22" t="s">
        <v>18</v>
      </c>
      <c r="C306" s="7">
        <v>1</v>
      </c>
      <c r="D306" s="35">
        <v>171912.23095708847</v>
      </c>
      <c r="E306" s="27" t="s">
        <v>322</v>
      </c>
      <c r="F306" s="25" t="s">
        <v>245</v>
      </c>
      <c r="G306" s="12"/>
      <c r="H306" s="12"/>
      <c r="I306" s="40"/>
      <c r="J306" s="41"/>
    </row>
    <row r="307" spans="1:10" s="5" customFormat="1" ht="38.25" x14ac:dyDescent="0.2">
      <c r="A307" s="7">
        <v>293</v>
      </c>
      <c r="B307" s="22" t="s">
        <v>12</v>
      </c>
      <c r="C307" s="7">
        <v>1</v>
      </c>
      <c r="D307" s="35">
        <v>123019.58063001389</v>
      </c>
      <c r="E307" s="27" t="s">
        <v>532</v>
      </c>
      <c r="F307" s="25" t="s">
        <v>147</v>
      </c>
      <c r="G307" s="12"/>
      <c r="H307" s="12"/>
      <c r="I307" s="40"/>
      <c r="J307" s="41"/>
    </row>
    <row r="308" spans="1:10" s="5" customFormat="1" ht="38.25" x14ac:dyDescent="0.2">
      <c r="A308" s="7">
        <v>294</v>
      </c>
      <c r="B308" s="22" t="s">
        <v>29</v>
      </c>
      <c r="C308" s="7">
        <v>1</v>
      </c>
      <c r="D308" s="35">
        <v>121239.23773921569</v>
      </c>
      <c r="E308" s="27" t="s">
        <v>260</v>
      </c>
      <c r="F308" s="25" t="s">
        <v>533</v>
      </c>
      <c r="G308" s="12"/>
      <c r="H308" s="12"/>
      <c r="I308" s="40"/>
      <c r="J308" s="41"/>
    </row>
    <row r="309" spans="1:10" s="5" customFormat="1" ht="25.5" x14ac:dyDescent="0.2">
      <c r="A309" s="7">
        <v>295</v>
      </c>
      <c r="B309" s="22" t="s">
        <v>28</v>
      </c>
      <c r="C309" s="7">
        <v>1</v>
      </c>
      <c r="D309" s="35">
        <v>115289.26432203013</v>
      </c>
      <c r="E309" s="27" t="s">
        <v>277</v>
      </c>
      <c r="F309" s="25" t="s">
        <v>323</v>
      </c>
      <c r="G309" s="12"/>
      <c r="H309" s="12"/>
      <c r="I309" s="40"/>
      <c r="J309" s="41"/>
    </row>
    <row r="310" spans="1:10" s="5" customFormat="1" ht="25.5" customHeight="1" x14ac:dyDescent="0.2">
      <c r="A310" s="7">
        <v>296</v>
      </c>
      <c r="B310" s="22" t="s">
        <v>18</v>
      </c>
      <c r="C310" s="7">
        <v>1</v>
      </c>
      <c r="D310" s="35">
        <v>171912.23095708847</v>
      </c>
      <c r="E310" s="27" t="s">
        <v>324</v>
      </c>
      <c r="F310" s="25" t="s">
        <v>245</v>
      </c>
      <c r="G310" s="12"/>
      <c r="H310" s="12"/>
      <c r="I310" s="40"/>
      <c r="J310" s="41"/>
    </row>
    <row r="311" spans="1:10" s="5" customFormat="1" ht="25.5" customHeight="1" x14ac:dyDescent="0.2">
      <c r="A311" s="7">
        <v>297</v>
      </c>
      <c r="B311" s="22" t="s">
        <v>21</v>
      </c>
      <c r="C311" s="7">
        <v>1</v>
      </c>
      <c r="D311" s="35">
        <v>142208.83449039361</v>
      </c>
      <c r="E311" s="27" t="s">
        <v>325</v>
      </c>
      <c r="F311" s="25" t="s">
        <v>165</v>
      </c>
      <c r="G311" s="12"/>
      <c r="H311" s="12"/>
      <c r="I311" s="40"/>
      <c r="J311" s="41"/>
    </row>
    <row r="312" spans="1:10" s="5" customFormat="1" ht="38.25" x14ac:dyDescent="0.2">
      <c r="A312" s="7">
        <v>298</v>
      </c>
      <c r="B312" s="22" t="s">
        <v>28</v>
      </c>
      <c r="C312" s="7">
        <v>1</v>
      </c>
      <c r="D312" s="35">
        <v>115289.26432203013</v>
      </c>
      <c r="E312" s="27" t="s">
        <v>326</v>
      </c>
      <c r="F312" s="25" t="s">
        <v>327</v>
      </c>
      <c r="G312" s="12"/>
      <c r="H312" s="12"/>
      <c r="I312" s="40"/>
      <c r="J312" s="41"/>
    </row>
    <row r="313" spans="1:10" s="5" customFormat="1" ht="25.5" x14ac:dyDescent="0.2">
      <c r="A313" s="7">
        <v>299</v>
      </c>
      <c r="B313" s="22" t="s">
        <v>19</v>
      </c>
      <c r="C313" s="7">
        <v>1</v>
      </c>
      <c r="D313" s="35">
        <v>122222.31975877623</v>
      </c>
      <c r="E313" s="27" t="s">
        <v>534</v>
      </c>
      <c r="F313" s="25" t="s">
        <v>535</v>
      </c>
      <c r="G313" s="12"/>
      <c r="H313" s="12"/>
      <c r="I313" s="40"/>
      <c r="J313" s="41"/>
    </row>
    <row r="314" spans="1:10" s="5" customFormat="1" ht="25.5" customHeight="1" x14ac:dyDescent="0.2">
      <c r="A314" s="7">
        <v>300</v>
      </c>
      <c r="B314" s="22" t="s">
        <v>21</v>
      </c>
      <c r="C314" s="7">
        <v>1</v>
      </c>
      <c r="D314" s="35">
        <v>142208.83449039361</v>
      </c>
      <c r="E314" s="27" t="s">
        <v>536</v>
      </c>
      <c r="F314" s="25" t="s">
        <v>537</v>
      </c>
      <c r="G314" s="12"/>
      <c r="H314" s="12"/>
      <c r="I314" s="40"/>
      <c r="J314" s="41"/>
    </row>
    <row r="315" spans="1:10" s="5" customFormat="1" ht="25.5" x14ac:dyDescent="0.2">
      <c r="A315" s="7">
        <v>301</v>
      </c>
      <c r="B315" s="22" t="s">
        <v>28</v>
      </c>
      <c r="C315" s="7">
        <v>1</v>
      </c>
      <c r="D315" s="35">
        <v>115289.26432203013</v>
      </c>
      <c r="E315" s="27" t="s">
        <v>538</v>
      </c>
      <c r="F315" s="25" t="s">
        <v>149</v>
      </c>
      <c r="G315" s="12"/>
      <c r="H315" s="12"/>
      <c r="I315" s="40"/>
      <c r="J315" s="41"/>
    </row>
    <row r="316" spans="1:10" s="5" customFormat="1" ht="12.75" customHeight="1" x14ac:dyDescent="0.2">
      <c r="A316" s="7">
        <v>302</v>
      </c>
      <c r="B316" s="22" t="s">
        <v>21</v>
      </c>
      <c r="C316" s="7">
        <v>1</v>
      </c>
      <c r="D316" s="35">
        <v>142208.83449039361</v>
      </c>
      <c r="E316" s="27" t="s">
        <v>525</v>
      </c>
      <c r="F316" s="25" t="s">
        <v>539</v>
      </c>
      <c r="G316" s="12"/>
      <c r="H316" s="12"/>
      <c r="I316" s="40"/>
      <c r="J316" s="41"/>
    </row>
    <row r="317" spans="1:10" s="5" customFormat="1" ht="25.5" x14ac:dyDescent="0.2">
      <c r="A317" s="7">
        <v>303</v>
      </c>
      <c r="B317" s="22" t="s">
        <v>28</v>
      </c>
      <c r="C317" s="7">
        <v>1</v>
      </c>
      <c r="D317" s="35">
        <v>115289.26432203013</v>
      </c>
      <c r="E317" s="27" t="s">
        <v>540</v>
      </c>
      <c r="F317" s="25" t="s">
        <v>149</v>
      </c>
      <c r="G317" s="12"/>
      <c r="H317" s="12"/>
      <c r="I317" s="40"/>
      <c r="J317" s="41"/>
    </row>
    <row r="318" spans="1:10" s="5" customFormat="1" ht="38.25" x14ac:dyDescent="0.2">
      <c r="A318" s="7">
        <v>304</v>
      </c>
      <c r="B318" s="22" t="s">
        <v>18</v>
      </c>
      <c r="C318" s="7">
        <v>2</v>
      </c>
      <c r="D318" s="35">
        <v>171912.23095708847</v>
      </c>
      <c r="E318" s="27" t="s">
        <v>260</v>
      </c>
      <c r="F318" s="25" t="s">
        <v>541</v>
      </c>
      <c r="G318" s="12"/>
      <c r="H318" s="12"/>
      <c r="I318" s="40"/>
      <c r="J318" s="41"/>
    </row>
    <row r="319" spans="1:10" s="5" customFormat="1" x14ac:dyDescent="0.2">
      <c r="A319" s="7">
        <v>305</v>
      </c>
      <c r="B319" s="22" t="s">
        <v>28</v>
      </c>
      <c r="C319" s="7">
        <v>1</v>
      </c>
      <c r="D319" s="35">
        <v>115289.26432203013</v>
      </c>
      <c r="E319" s="27" t="s">
        <v>542</v>
      </c>
      <c r="F319" s="25" t="s">
        <v>293</v>
      </c>
      <c r="G319" s="12"/>
      <c r="H319" s="12"/>
      <c r="I319" s="40"/>
      <c r="J319" s="41"/>
    </row>
    <row r="320" spans="1:10" s="5" customFormat="1" ht="25.5" customHeight="1" x14ac:dyDescent="0.2">
      <c r="A320" s="7">
        <v>306</v>
      </c>
      <c r="B320" s="22" t="s">
        <v>18</v>
      </c>
      <c r="C320" s="7">
        <v>3</v>
      </c>
      <c r="D320" s="35">
        <v>171912.23095708847</v>
      </c>
      <c r="E320" s="27" t="s">
        <v>234</v>
      </c>
      <c r="F320" s="25" t="s">
        <v>245</v>
      </c>
      <c r="G320" s="12"/>
      <c r="H320" s="12"/>
      <c r="I320" s="40"/>
      <c r="J320" s="41"/>
    </row>
    <row r="321" spans="1:10" s="5" customFormat="1" ht="38.25" x14ac:dyDescent="0.2">
      <c r="A321" s="7">
        <v>307</v>
      </c>
      <c r="B321" s="22" t="s">
        <v>21</v>
      </c>
      <c r="C321" s="7">
        <v>2</v>
      </c>
      <c r="D321" s="35">
        <v>142208.83449039361</v>
      </c>
      <c r="E321" s="27" t="s">
        <v>543</v>
      </c>
      <c r="F321" s="25" t="s">
        <v>328</v>
      </c>
      <c r="G321" s="12"/>
      <c r="H321" s="12"/>
      <c r="I321" s="40"/>
      <c r="J321" s="41"/>
    </row>
    <row r="322" spans="1:10" s="5" customFormat="1" ht="38.25" customHeight="1" x14ac:dyDescent="0.2">
      <c r="A322" s="7">
        <v>308</v>
      </c>
      <c r="B322" s="22" t="s">
        <v>18</v>
      </c>
      <c r="C322" s="7">
        <v>2</v>
      </c>
      <c r="D322" s="35">
        <v>171912.23095708847</v>
      </c>
      <c r="E322" s="27" t="s">
        <v>260</v>
      </c>
      <c r="F322" s="25" t="s">
        <v>414</v>
      </c>
      <c r="G322" s="12"/>
      <c r="H322" s="12"/>
      <c r="I322" s="40"/>
      <c r="J322" s="41"/>
    </row>
    <row r="323" spans="1:10" s="5" customFormat="1" ht="38.25" x14ac:dyDescent="0.2">
      <c r="A323" s="7">
        <v>309</v>
      </c>
      <c r="B323" s="22" t="s">
        <v>2</v>
      </c>
      <c r="C323" s="7">
        <v>1</v>
      </c>
      <c r="D323" s="35">
        <v>106139.12044382234</v>
      </c>
      <c r="E323" s="27" t="s">
        <v>544</v>
      </c>
      <c r="F323" s="25" t="s">
        <v>545</v>
      </c>
      <c r="G323" s="12"/>
      <c r="H323" s="12"/>
      <c r="I323" s="40"/>
      <c r="J323" s="41"/>
    </row>
    <row r="324" spans="1:10" s="5" customFormat="1" ht="51" x14ac:dyDescent="0.2">
      <c r="A324" s="7">
        <v>310</v>
      </c>
      <c r="B324" s="22" t="s">
        <v>17</v>
      </c>
      <c r="C324" s="7">
        <v>1</v>
      </c>
      <c r="D324" s="35">
        <v>128986.06646570597</v>
      </c>
      <c r="E324" s="27" t="s">
        <v>546</v>
      </c>
      <c r="F324" s="25" t="s">
        <v>147</v>
      </c>
      <c r="G324" s="12"/>
      <c r="H324" s="12"/>
      <c r="I324" s="40"/>
      <c r="J324" s="41"/>
    </row>
    <row r="325" spans="1:10" s="5" customFormat="1" ht="51" x14ac:dyDescent="0.2">
      <c r="A325" s="7">
        <v>311</v>
      </c>
      <c r="B325" s="22" t="s">
        <v>21</v>
      </c>
      <c r="C325" s="7">
        <v>1</v>
      </c>
      <c r="D325" s="35">
        <v>142208.83449039361</v>
      </c>
      <c r="E325" s="27" t="s">
        <v>547</v>
      </c>
      <c r="F325" s="25" t="s">
        <v>143</v>
      </c>
      <c r="G325" s="12"/>
      <c r="H325" s="12"/>
      <c r="I325" s="40"/>
      <c r="J325" s="41"/>
    </row>
    <row r="326" spans="1:10" s="5" customFormat="1" ht="38.25" x14ac:dyDescent="0.2">
      <c r="A326" s="7">
        <v>312</v>
      </c>
      <c r="B326" s="22" t="s">
        <v>2</v>
      </c>
      <c r="C326" s="7">
        <v>1</v>
      </c>
      <c r="D326" s="35">
        <v>106139.12044382234</v>
      </c>
      <c r="E326" s="27" t="s">
        <v>150</v>
      </c>
      <c r="F326" s="25" t="s">
        <v>138</v>
      </c>
      <c r="G326" s="12"/>
      <c r="H326" s="12"/>
      <c r="I326" s="40"/>
      <c r="J326" s="41"/>
    </row>
    <row r="327" spans="1:10" s="5" customFormat="1" ht="25.5" customHeight="1" x14ac:dyDescent="0.2">
      <c r="A327" s="7">
        <v>313</v>
      </c>
      <c r="B327" s="22" t="s">
        <v>21</v>
      </c>
      <c r="C327" s="7">
        <v>1</v>
      </c>
      <c r="D327" s="35">
        <v>142208.83449039361</v>
      </c>
      <c r="E327" s="27" t="s">
        <v>128</v>
      </c>
      <c r="F327" s="25" t="s">
        <v>330</v>
      </c>
      <c r="G327" s="12"/>
      <c r="H327" s="12"/>
      <c r="I327" s="40"/>
      <c r="J327" s="41"/>
    </row>
    <row r="328" spans="1:10" s="5" customFormat="1" ht="38.25" x14ac:dyDescent="0.2">
      <c r="A328" s="7">
        <v>314</v>
      </c>
      <c r="B328" s="22" t="s">
        <v>29</v>
      </c>
      <c r="C328" s="7">
        <v>6</v>
      </c>
      <c r="D328" s="35">
        <v>121239.23773921569</v>
      </c>
      <c r="E328" s="27" t="s">
        <v>80</v>
      </c>
      <c r="F328" s="25" t="s">
        <v>152</v>
      </c>
      <c r="G328" s="12"/>
      <c r="H328" s="12"/>
      <c r="I328" s="40"/>
      <c r="J328" s="41"/>
    </row>
    <row r="329" spans="1:10" s="5" customFormat="1" ht="38.25" x14ac:dyDescent="0.2">
      <c r="A329" s="7">
        <v>315</v>
      </c>
      <c r="B329" s="22" t="s">
        <v>21</v>
      </c>
      <c r="C329" s="7">
        <v>1</v>
      </c>
      <c r="D329" s="35">
        <v>142208.83449039361</v>
      </c>
      <c r="E329" s="27" t="s">
        <v>548</v>
      </c>
      <c r="F329" s="25" t="s">
        <v>331</v>
      </c>
      <c r="G329" s="12"/>
      <c r="H329" s="12"/>
      <c r="I329" s="40"/>
      <c r="J329" s="41"/>
    </row>
    <row r="330" spans="1:10" s="5" customFormat="1" ht="25.5" customHeight="1" x14ac:dyDescent="0.2">
      <c r="A330" s="7">
        <v>316</v>
      </c>
      <c r="B330" s="22" t="s">
        <v>18</v>
      </c>
      <c r="C330" s="7">
        <v>2</v>
      </c>
      <c r="D330" s="35">
        <v>171912.23095708847</v>
      </c>
      <c r="E330" s="27" t="s">
        <v>474</v>
      </c>
      <c r="F330" s="25" t="s">
        <v>414</v>
      </c>
      <c r="G330" s="12"/>
      <c r="H330" s="12"/>
      <c r="I330" s="40"/>
      <c r="J330" s="41"/>
    </row>
    <row r="331" spans="1:10" s="5" customFormat="1" ht="25.5" x14ac:dyDescent="0.2">
      <c r="A331" s="7">
        <v>317</v>
      </c>
      <c r="B331" s="22" t="s">
        <v>19</v>
      </c>
      <c r="C331" s="7">
        <v>1</v>
      </c>
      <c r="D331" s="35">
        <v>122222.31975877623</v>
      </c>
      <c r="E331" s="27" t="s">
        <v>124</v>
      </c>
      <c r="F331" s="25" t="s">
        <v>549</v>
      </c>
      <c r="G331" s="12"/>
      <c r="H331" s="12"/>
      <c r="I331" s="40"/>
      <c r="J331" s="41"/>
    </row>
    <row r="332" spans="1:10" s="5" customFormat="1" ht="76.5" x14ac:dyDescent="0.2">
      <c r="A332" s="7">
        <v>318</v>
      </c>
      <c r="B332" s="22" t="s">
        <v>18</v>
      </c>
      <c r="C332" s="7">
        <v>1</v>
      </c>
      <c r="D332" s="35">
        <v>171912.23095708847</v>
      </c>
      <c r="E332" s="27" t="s">
        <v>550</v>
      </c>
      <c r="F332" s="25" t="s">
        <v>414</v>
      </c>
      <c r="G332" s="12"/>
      <c r="H332" s="12"/>
      <c r="I332" s="40"/>
      <c r="J332" s="41"/>
    </row>
    <row r="333" spans="1:10" s="5" customFormat="1" ht="38.25" x14ac:dyDescent="0.2">
      <c r="A333" s="7">
        <v>319</v>
      </c>
      <c r="B333" s="22" t="s">
        <v>19</v>
      </c>
      <c r="C333" s="7">
        <v>1</v>
      </c>
      <c r="D333" s="35">
        <v>122222.31975877623</v>
      </c>
      <c r="E333" s="27" t="s">
        <v>551</v>
      </c>
      <c r="F333" s="25" t="s">
        <v>332</v>
      </c>
      <c r="G333" s="12"/>
      <c r="H333" s="12"/>
      <c r="I333" s="40"/>
      <c r="J333" s="41"/>
    </row>
    <row r="334" spans="1:10" s="5" customFormat="1" ht="38.25" x14ac:dyDescent="0.2">
      <c r="A334" s="7">
        <v>320</v>
      </c>
      <c r="B334" s="22" t="s">
        <v>19</v>
      </c>
      <c r="C334" s="7">
        <v>1</v>
      </c>
      <c r="D334" s="35">
        <v>122222.31975877623</v>
      </c>
      <c r="E334" s="27" t="s">
        <v>119</v>
      </c>
      <c r="F334" s="25" t="s">
        <v>154</v>
      </c>
      <c r="G334" s="12"/>
      <c r="H334" s="12"/>
      <c r="I334" s="40"/>
      <c r="J334" s="41"/>
    </row>
    <row r="335" spans="1:10" s="5" customFormat="1" x14ac:dyDescent="0.2">
      <c r="A335" s="7">
        <v>321</v>
      </c>
      <c r="B335" s="22" t="s">
        <v>19</v>
      </c>
      <c r="C335" s="7">
        <v>1</v>
      </c>
      <c r="D335" s="35">
        <v>122222.31975877623</v>
      </c>
      <c r="E335" s="27" t="s">
        <v>517</v>
      </c>
      <c r="F335" s="25" t="s">
        <v>333</v>
      </c>
      <c r="G335" s="12"/>
      <c r="H335" s="12"/>
      <c r="I335" s="40"/>
      <c r="J335" s="41"/>
    </row>
    <row r="336" spans="1:10" s="5" customFormat="1" ht="38.25" x14ac:dyDescent="0.2">
      <c r="A336" s="7">
        <v>322</v>
      </c>
      <c r="B336" s="22" t="s">
        <v>81</v>
      </c>
      <c r="C336" s="7">
        <v>1</v>
      </c>
      <c r="D336" s="35">
        <v>68562.186710443202</v>
      </c>
      <c r="E336" s="11" t="s">
        <v>135</v>
      </c>
      <c r="F336" s="25" t="s">
        <v>79</v>
      </c>
      <c r="G336" s="12"/>
      <c r="H336" s="12"/>
      <c r="I336" s="40"/>
      <c r="J336" s="41"/>
    </row>
    <row r="337" spans="1:10" s="5" customFormat="1" ht="38.25" x14ac:dyDescent="0.2">
      <c r="A337" s="7">
        <v>323</v>
      </c>
      <c r="B337" s="22" t="s">
        <v>81</v>
      </c>
      <c r="C337" s="7">
        <v>1</v>
      </c>
      <c r="D337" s="35">
        <v>68562.186710443202</v>
      </c>
      <c r="E337" s="11" t="s">
        <v>135</v>
      </c>
      <c r="F337" s="25" t="s">
        <v>334</v>
      </c>
      <c r="G337" s="12"/>
      <c r="H337" s="12"/>
      <c r="I337" s="40"/>
      <c r="J337" s="41"/>
    </row>
    <row r="338" spans="1:10" s="5" customFormat="1" ht="25.5" x14ac:dyDescent="0.2">
      <c r="A338" s="7">
        <v>324</v>
      </c>
      <c r="B338" s="22" t="s">
        <v>21</v>
      </c>
      <c r="C338" s="7">
        <v>1</v>
      </c>
      <c r="D338" s="35">
        <v>142208.83449039361</v>
      </c>
      <c r="E338" s="11" t="s">
        <v>117</v>
      </c>
      <c r="F338" s="25" t="s">
        <v>323</v>
      </c>
      <c r="G338" s="12"/>
      <c r="H338" s="12"/>
      <c r="I338" s="40"/>
      <c r="J338" s="41"/>
    </row>
    <row r="339" spans="1:10" s="5" customFormat="1" ht="25.5" x14ac:dyDescent="0.2">
      <c r="A339" s="7">
        <v>325</v>
      </c>
      <c r="B339" s="22" t="s">
        <v>19</v>
      </c>
      <c r="C339" s="7">
        <v>1</v>
      </c>
      <c r="D339" s="35">
        <v>122222.31975877623</v>
      </c>
      <c r="E339" s="27" t="s">
        <v>552</v>
      </c>
      <c r="F339" s="25" t="s">
        <v>462</v>
      </c>
      <c r="G339" s="12"/>
      <c r="H339" s="12"/>
      <c r="I339" s="40"/>
      <c r="J339" s="41"/>
    </row>
    <row r="340" spans="1:10" s="5" customFormat="1" ht="25.5" customHeight="1" x14ac:dyDescent="0.2">
      <c r="A340" s="7">
        <v>326</v>
      </c>
      <c r="B340" s="22" t="s">
        <v>19</v>
      </c>
      <c r="C340" s="7">
        <v>1</v>
      </c>
      <c r="D340" s="35">
        <v>122222.31975877623</v>
      </c>
      <c r="E340" s="27" t="s">
        <v>335</v>
      </c>
      <c r="F340" s="25" t="s">
        <v>336</v>
      </c>
      <c r="G340" s="12"/>
      <c r="H340" s="12"/>
      <c r="I340" s="40"/>
      <c r="J340" s="41"/>
    </row>
    <row r="341" spans="1:10" s="5" customFormat="1" ht="25.5" customHeight="1" x14ac:dyDescent="0.2">
      <c r="A341" s="7">
        <v>327</v>
      </c>
      <c r="B341" s="22" t="s">
        <v>17</v>
      </c>
      <c r="C341" s="7">
        <v>1</v>
      </c>
      <c r="D341" s="35">
        <v>128986.06646570597</v>
      </c>
      <c r="E341" s="27" t="s">
        <v>109</v>
      </c>
      <c r="F341" s="25" t="s">
        <v>156</v>
      </c>
      <c r="G341" s="12"/>
      <c r="H341" s="12"/>
      <c r="I341" s="40"/>
      <c r="J341" s="41"/>
    </row>
    <row r="342" spans="1:10" s="5" customFormat="1" ht="25.5" customHeight="1" x14ac:dyDescent="0.2">
      <c r="A342" s="7">
        <v>328</v>
      </c>
      <c r="B342" s="22" t="s">
        <v>17</v>
      </c>
      <c r="C342" s="7">
        <v>1</v>
      </c>
      <c r="D342" s="35">
        <v>128986.06646570597</v>
      </c>
      <c r="E342" s="27" t="s">
        <v>78</v>
      </c>
      <c r="F342" s="25" t="s">
        <v>553</v>
      </c>
      <c r="G342" s="12"/>
      <c r="H342" s="12"/>
      <c r="I342" s="40"/>
      <c r="J342" s="41"/>
    </row>
    <row r="343" spans="1:10" s="5" customFormat="1" ht="25.5" x14ac:dyDescent="0.2">
      <c r="A343" s="7">
        <v>329</v>
      </c>
      <c r="B343" s="22" t="s">
        <v>21</v>
      </c>
      <c r="C343" s="7">
        <v>1</v>
      </c>
      <c r="D343" s="35">
        <v>142208.83449039361</v>
      </c>
      <c r="E343" s="27" t="s">
        <v>554</v>
      </c>
      <c r="F343" s="25" t="s">
        <v>555</v>
      </c>
      <c r="G343" s="12"/>
      <c r="H343" s="12"/>
      <c r="I343" s="40"/>
      <c r="J343" s="41"/>
    </row>
    <row r="344" spans="1:10" s="5" customFormat="1" ht="25.5" customHeight="1" x14ac:dyDescent="0.2">
      <c r="A344" s="7">
        <v>330</v>
      </c>
      <c r="B344" s="22" t="s">
        <v>17</v>
      </c>
      <c r="C344" s="7">
        <v>1</v>
      </c>
      <c r="D344" s="35">
        <v>128986.06646570597</v>
      </c>
      <c r="E344" s="27" t="s">
        <v>556</v>
      </c>
      <c r="F344" s="25" t="s">
        <v>557</v>
      </c>
      <c r="G344" s="12"/>
      <c r="H344" s="12"/>
      <c r="I344" s="40"/>
      <c r="J344" s="41"/>
    </row>
    <row r="345" spans="1:10" s="5" customFormat="1" ht="25.5" customHeight="1" x14ac:dyDescent="0.2">
      <c r="A345" s="7">
        <v>331</v>
      </c>
      <c r="B345" s="22" t="s">
        <v>17</v>
      </c>
      <c r="C345" s="7">
        <v>3</v>
      </c>
      <c r="D345" s="35">
        <v>128986.06646570597</v>
      </c>
      <c r="E345" s="11" t="s">
        <v>558</v>
      </c>
      <c r="F345" s="11" t="s">
        <v>559</v>
      </c>
      <c r="G345" s="12"/>
      <c r="H345" s="12"/>
      <c r="I345" s="40"/>
      <c r="J345" s="41"/>
    </row>
    <row r="346" spans="1:10" s="5" customFormat="1" ht="51" x14ac:dyDescent="0.2">
      <c r="A346" s="7">
        <v>332</v>
      </c>
      <c r="B346" s="22" t="s">
        <v>34</v>
      </c>
      <c r="C346" s="7">
        <v>1</v>
      </c>
      <c r="D346" s="35">
        <v>168817.30335426333</v>
      </c>
      <c r="E346" s="11" t="s">
        <v>337</v>
      </c>
      <c r="F346" s="11" t="s">
        <v>329</v>
      </c>
      <c r="G346" s="12"/>
      <c r="H346" s="12"/>
      <c r="I346" s="40"/>
      <c r="J346" s="41"/>
    </row>
    <row r="347" spans="1:10" s="5" customFormat="1" ht="102" x14ac:dyDescent="0.2">
      <c r="A347" s="7">
        <v>333</v>
      </c>
      <c r="B347" s="22" t="s">
        <v>17</v>
      </c>
      <c r="C347" s="7">
        <v>1</v>
      </c>
      <c r="D347" s="35">
        <v>128986.06646570597</v>
      </c>
      <c r="E347" s="11" t="s">
        <v>560</v>
      </c>
      <c r="F347" s="11" t="s">
        <v>251</v>
      </c>
      <c r="G347" s="12"/>
      <c r="H347" s="12"/>
      <c r="I347" s="40"/>
      <c r="J347" s="41"/>
    </row>
    <row r="348" spans="1:10" s="5" customFormat="1" ht="25.5" x14ac:dyDescent="0.2">
      <c r="A348" s="7">
        <v>334</v>
      </c>
      <c r="B348" s="22" t="s">
        <v>33</v>
      </c>
      <c r="C348" s="7">
        <v>1</v>
      </c>
      <c r="D348" s="35">
        <v>167381.95432979171</v>
      </c>
      <c r="E348" s="11" t="s">
        <v>338</v>
      </c>
      <c r="F348" s="11" t="s">
        <v>204</v>
      </c>
      <c r="G348" s="12"/>
      <c r="H348" s="12"/>
      <c r="I348" s="40"/>
      <c r="J348" s="41"/>
    </row>
    <row r="349" spans="1:10" s="5" customFormat="1" ht="38.25" x14ac:dyDescent="0.2">
      <c r="A349" s="7">
        <v>335</v>
      </c>
      <c r="B349" s="22" t="s">
        <v>33</v>
      </c>
      <c r="C349" s="7">
        <v>1</v>
      </c>
      <c r="D349" s="35">
        <v>167381.95432979171</v>
      </c>
      <c r="E349" s="11" t="s">
        <v>561</v>
      </c>
      <c r="F349" s="11" t="s">
        <v>339</v>
      </c>
      <c r="G349" s="12"/>
      <c r="H349" s="12"/>
      <c r="I349" s="40"/>
      <c r="J349" s="41"/>
    </row>
    <row r="350" spans="1:10" s="5" customFormat="1" ht="89.25" x14ac:dyDescent="0.2">
      <c r="A350" s="7">
        <v>336</v>
      </c>
      <c r="B350" s="22" t="s">
        <v>27</v>
      </c>
      <c r="C350" s="7">
        <v>1</v>
      </c>
      <c r="D350" s="35">
        <v>112379.57232237155</v>
      </c>
      <c r="E350" s="11" t="s">
        <v>562</v>
      </c>
      <c r="F350" s="11" t="s">
        <v>157</v>
      </c>
      <c r="G350" s="12"/>
      <c r="H350" s="12"/>
      <c r="I350" s="40"/>
      <c r="J350" s="41"/>
    </row>
    <row r="351" spans="1:10" s="5" customFormat="1" ht="25.5" customHeight="1" x14ac:dyDescent="0.2">
      <c r="A351" s="7">
        <v>337</v>
      </c>
      <c r="B351" s="22" t="s">
        <v>29</v>
      </c>
      <c r="C351" s="7">
        <v>1</v>
      </c>
      <c r="D351" s="35">
        <v>121239.23773921569</v>
      </c>
      <c r="E351" s="11" t="s">
        <v>78</v>
      </c>
      <c r="F351" s="11" t="s">
        <v>340</v>
      </c>
      <c r="G351" s="12"/>
      <c r="H351" s="12"/>
      <c r="I351" s="40"/>
      <c r="J351" s="41"/>
    </row>
    <row r="352" spans="1:10" s="5" customFormat="1" ht="63.75" x14ac:dyDescent="0.2">
      <c r="A352" s="7">
        <v>338</v>
      </c>
      <c r="B352" s="22" t="s">
        <v>33</v>
      </c>
      <c r="C352" s="7">
        <v>1</v>
      </c>
      <c r="D352" s="35">
        <v>167381.95432979171</v>
      </c>
      <c r="E352" s="11" t="s">
        <v>341</v>
      </c>
      <c r="F352" s="11" t="s">
        <v>342</v>
      </c>
      <c r="G352" s="12"/>
      <c r="H352" s="12"/>
      <c r="I352" s="40"/>
      <c r="J352" s="41"/>
    </row>
    <row r="353" spans="1:10" s="5" customFormat="1" ht="25.5" customHeight="1" x14ac:dyDescent="0.2">
      <c r="A353" s="7">
        <v>339</v>
      </c>
      <c r="B353" s="22" t="s">
        <v>33</v>
      </c>
      <c r="C353" s="7">
        <v>1</v>
      </c>
      <c r="D353" s="35">
        <v>167381.95432979171</v>
      </c>
      <c r="E353" s="11" t="s">
        <v>103</v>
      </c>
      <c r="F353" s="11" t="s">
        <v>138</v>
      </c>
      <c r="G353" s="12"/>
      <c r="H353" s="12"/>
      <c r="I353" s="40"/>
      <c r="J353" s="41"/>
    </row>
    <row r="354" spans="1:10" s="5" customFormat="1" ht="25.5" customHeight="1" x14ac:dyDescent="0.2">
      <c r="A354" s="7">
        <v>340</v>
      </c>
      <c r="B354" s="22" t="s">
        <v>12</v>
      </c>
      <c r="C354" s="7">
        <v>1</v>
      </c>
      <c r="D354" s="35">
        <v>123019.58063001389</v>
      </c>
      <c r="E354" s="11" t="s">
        <v>563</v>
      </c>
      <c r="F354" s="11" t="s">
        <v>343</v>
      </c>
      <c r="G354" s="12"/>
      <c r="H354" s="12"/>
      <c r="I354" s="40"/>
      <c r="J354" s="41"/>
    </row>
    <row r="355" spans="1:10" s="5" customFormat="1" ht="25.5" x14ac:dyDescent="0.2">
      <c r="A355" s="7">
        <v>341</v>
      </c>
      <c r="B355" s="22" t="s">
        <v>25</v>
      </c>
      <c r="C355" s="7">
        <v>1</v>
      </c>
      <c r="D355" s="35">
        <v>162386.16798838665</v>
      </c>
      <c r="E355" s="11" t="s">
        <v>564</v>
      </c>
      <c r="F355" s="11" t="s">
        <v>537</v>
      </c>
      <c r="G355" s="12"/>
      <c r="H355" s="12"/>
      <c r="I355" s="40"/>
      <c r="J355" s="41"/>
    </row>
    <row r="356" spans="1:10" s="5" customFormat="1" ht="63.75" customHeight="1" x14ac:dyDescent="0.2">
      <c r="A356" s="7">
        <v>342</v>
      </c>
      <c r="B356" s="22" t="s">
        <v>37</v>
      </c>
      <c r="C356" s="7">
        <v>1</v>
      </c>
      <c r="D356" s="35">
        <v>184895.14176895507</v>
      </c>
      <c r="E356" s="11" t="s">
        <v>344</v>
      </c>
      <c r="F356" s="11" t="s">
        <v>345</v>
      </c>
      <c r="G356" s="12"/>
      <c r="H356" s="12"/>
      <c r="I356" s="40"/>
      <c r="J356" s="41"/>
    </row>
    <row r="357" spans="1:10" s="5" customFormat="1" ht="38.25" x14ac:dyDescent="0.2">
      <c r="A357" s="7">
        <v>343</v>
      </c>
      <c r="B357" s="22" t="s">
        <v>12</v>
      </c>
      <c r="C357" s="7">
        <v>1</v>
      </c>
      <c r="D357" s="35">
        <v>123019.58063001389</v>
      </c>
      <c r="E357" s="11" t="s">
        <v>260</v>
      </c>
      <c r="F357" s="11" t="s">
        <v>441</v>
      </c>
      <c r="G357" s="12"/>
      <c r="H357" s="12"/>
      <c r="I357" s="40"/>
      <c r="J357" s="41"/>
    </row>
    <row r="358" spans="1:10" s="5" customFormat="1" ht="63.75" x14ac:dyDescent="0.2">
      <c r="A358" s="7">
        <v>344</v>
      </c>
      <c r="B358" s="22" t="s">
        <v>2</v>
      </c>
      <c r="C358" s="7">
        <v>1</v>
      </c>
      <c r="D358" s="35">
        <v>106139.12044382234</v>
      </c>
      <c r="E358" s="11" t="s">
        <v>159</v>
      </c>
      <c r="F358" s="11" t="s">
        <v>160</v>
      </c>
      <c r="G358" s="12"/>
      <c r="H358" s="12"/>
      <c r="I358" s="40"/>
      <c r="J358" s="41"/>
    </row>
    <row r="359" spans="1:10" s="5" customFormat="1" ht="38.25" x14ac:dyDescent="0.2">
      <c r="A359" s="7">
        <v>345</v>
      </c>
      <c r="B359" s="22" t="s">
        <v>90</v>
      </c>
      <c r="C359" s="7">
        <v>1</v>
      </c>
      <c r="D359" s="35">
        <v>142208.76942849977</v>
      </c>
      <c r="E359" s="11" t="s">
        <v>565</v>
      </c>
      <c r="F359" s="11" t="s">
        <v>566</v>
      </c>
      <c r="G359" s="12"/>
      <c r="H359" s="12"/>
      <c r="I359" s="40"/>
      <c r="J359" s="41"/>
    </row>
    <row r="360" spans="1:10" s="5" customFormat="1" ht="25.5" customHeight="1" x14ac:dyDescent="0.2">
      <c r="A360" s="7">
        <v>346</v>
      </c>
      <c r="B360" s="22" t="s">
        <v>21</v>
      </c>
      <c r="C360" s="7">
        <v>1</v>
      </c>
      <c r="D360" s="35">
        <v>142208.83449039361</v>
      </c>
      <c r="E360" s="11" t="s">
        <v>128</v>
      </c>
      <c r="F360" s="11" t="s">
        <v>346</v>
      </c>
      <c r="G360" s="12"/>
      <c r="H360" s="12"/>
      <c r="I360" s="40"/>
      <c r="J360" s="41"/>
    </row>
    <row r="361" spans="1:10" s="5" customFormat="1" ht="38.25" x14ac:dyDescent="0.2">
      <c r="A361" s="7">
        <v>347</v>
      </c>
      <c r="B361" s="22" t="s">
        <v>37</v>
      </c>
      <c r="C361" s="7">
        <v>3</v>
      </c>
      <c r="D361" s="35">
        <v>184895.14176895507</v>
      </c>
      <c r="E361" s="11" t="s">
        <v>567</v>
      </c>
      <c r="F361" s="11" t="s">
        <v>359</v>
      </c>
      <c r="G361" s="12"/>
      <c r="H361" s="12"/>
      <c r="I361" s="40"/>
      <c r="J361" s="41"/>
    </row>
    <row r="362" spans="1:10" s="5" customFormat="1" ht="38.25" x14ac:dyDescent="0.2">
      <c r="A362" s="7">
        <v>348</v>
      </c>
      <c r="B362" s="22" t="s">
        <v>21</v>
      </c>
      <c r="C362" s="7">
        <v>2</v>
      </c>
      <c r="D362" s="35">
        <v>142208.83449039361</v>
      </c>
      <c r="E362" s="11" t="s">
        <v>568</v>
      </c>
      <c r="F362" s="11" t="s">
        <v>569</v>
      </c>
      <c r="G362" s="12"/>
      <c r="H362" s="12"/>
      <c r="I362" s="40"/>
      <c r="J362" s="41"/>
    </row>
    <row r="363" spans="1:10" s="5" customFormat="1" ht="25.5" x14ac:dyDescent="0.2">
      <c r="A363" s="7">
        <v>349</v>
      </c>
      <c r="B363" s="22" t="s">
        <v>25</v>
      </c>
      <c r="C363" s="7">
        <v>1</v>
      </c>
      <c r="D363" s="35">
        <v>162386.16798838665</v>
      </c>
      <c r="E363" s="11" t="s">
        <v>347</v>
      </c>
      <c r="F363" s="11" t="s">
        <v>414</v>
      </c>
      <c r="G363" s="12"/>
      <c r="H363" s="12"/>
      <c r="I363" s="40"/>
      <c r="J363" s="41"/>
    </row>
    <row r="364" spans="1:10" s="5" customFormat="1" ht="25.5" x14ac:dyDescent="0.2">
      <c r="A364" s="7">
        <v>350</v>
      </c>
      <c r="B364" s="22" t="s">
        <v>29</v>
      </c>
      <c r="C364" s="7">
        <v>1</v>
      </c>
      <c r="D364" s="35">
        <v>121239.23773921569</v>
      </c>
      <c r="E364" s="11" t="s">
        <v>78</v>
      </c>
      <c r="F364" s="11" t="s">
        <v>85</v>
      </c>
      <c r="G364" s="12"/>
      <c r="H364" s="12"/>
      <c r="I364" s="40"/>
      <c r="J364" s="41"/>
    </row>
    <row r="365" spans="1:10" s="5" customFormat="1" ht="51" x14ac:dyDescent="0.2">
      <c r="A365" s="7">
        <v>351</v>
      </c>
      <c r="B365" s="22" t="s">
        <v>35</v>
      </c>
      <c r="C365" s="7">
        <v>1</v>
      </c>
      <c r="D365" s="35">
        <v>135750.36679921192</v>
      </c>
      <c r="E365" s="11" t="s">
        <v>570</v>
      </c>
      <c r="F365" s="11" t="s">
        <v>571</v>
      </c>
      <c r="G365" s="12"/>
      <c r="H365" s="12"/>
      <c r="I365" s="40"/>
      <c r="J365" s="41"/>
    </row>
    <row r="366" spans="1:10" s="5" customFormat="1" ht="25.5" x14ac:dyDescent="0.2">
      <c r="A366" s="7">
        <v>352</v>
      </c>
      <c r="B366" s="22" t="s">
        <v>25</v>
      </c>
      <c r="C366" s="7">
        <v>1</v>
      </c>
      <c r="D366" s="35">
        <v>162386.16798838665</v>
      </c>
      <c r="E366" s="11" t="s">
        <v>117</v>
      </c>
      <c r="F366" s="11" t="s">
        <v>348</v>
      </c>
      <c r="G366" s="12"/>
      <c r="H366" s="12"/>
      <c r="I366" s="40"/>
      <c r="J366" s="41"/>
    </row>
    <row r="367" spans="1:10" s="5" customFormat="1" ht="25.5" customHeight="1" x14ac:dyDescent="0.2">
      <c r="A367" s="7">
        <v>353</v>
      </c>
      <c r="B367" s="22" t="s">
        <v>18</v>
      </c>
      <c r="C367" s="7">
        <v>2</v>
      </c>
      <c r="D367" s="35">
        <v>171912.23095708847</v>
      </c>
      <c r="E367" s="11" t="s">
        <v>234</v>
      </c>
      <c r="F367" s="11" t="s">
        <v>138</v>
      </c>
      <c r="G367" s="12"/>
      <c r="H367" s="12"/>
      <c r="I367" s="40"/>
      <c r="J367" s="41"/>
    </row>
    <row r="368" spans="1:10" s="5" customFormat="1" ht="25.5" customHeight="1" x14ac:dyDescent="0.2">
      <c r="A368" s="7">
        <v>354</v>
      </c>
      <c r="B368" s="22" t="s">
        <v>2</v>
      </c>
      <c r="C368" s="7">
        <v>1</v>
      </c>
      <c r="D368" s="35">
        <v>106139.12044382234</v>
      </c>
      <c r="E368" s="11" t="s">
        <v>436</v>
      </c>
      <c r="F368" s="11" t="s">
        <v>572</v>
      </c>
      <c r="G368" s="12"/>
      <c r="H368" s="12"/>
      <c r="I368" s="40"/>
      <c r="J368" s="41"/>
    </row>
    <row r="369" spans="1:10" s="5" customFormat="1" ht="51" x14ac:dyDescent="0.2">
      <c r="A369" s="7">
        <v>355</v>
      </c>
      <c r="B369" s="22" t="s">
        <v>12</v>
      </c>
      <c r="C369" s="7">
        <v>1</v>
      </c>
      <c r="D369" s="35">
        <v>123019.58063001389</v>
      </c>
      <c r="E369" s="11" t="s">
        <v>573</v>
      </c>
      <c r="F369" s="11" t="s">
        <v>162</v>
      </c>
      <c r="G369" s="12"/>
      <c r="H369" s="12"/>
      <c r="I369" s="40"/>
      <c r="J369" s="41"/>
    </row>
    <row r="370" spans="1:10" s="5" customFormat="1" ht="25.5" customHeight="1" x14ac:dyDescent="0.2">
      <c r="A370" s="7">
        <v>356</v>
      </c>
      <c r="B370" s="22" t="s">
        <v>25</v>
      </c>
      <c r="C370" s="7">
        <v>1</v>
      </c>
      <c r="D370" s="35">
        <v>162386.16798838665</v>
      </c>
      <c r="E370" s="11" t="s">
        <v>84</v>
      </c>
      <c r="F370" s="11" t="s">
        <v>161</v>
      </c>
      <c r="G370" s="12"/>
      <c r="H370" s="12"/>
      <c r="I370" s="40"/>
      <c r="J370" s="41"/>
    </row>
    <row r="371" spans="1:10" s="5" customFormat="1" ht="76.5" x14ac:dyDescent="0.2">
      <c r="A371" s="7">
        <v>357</v>
      </c>
      <c r="B371" s="22" t="s">
        <v>2</v>
      </c>
      <c r="C371" s="7">
        <v>1</v>
      </c>
      <c r="D371" s="35">
        <v>106139.12044382234</v>
      </c>
      <c r="E371" s="11" t="s">
        <v>574</v>
      </c>
      <c r="F371" s="11" t="s">
        <v>245</v>
      </c>
      <c r="G371" s="12"/>
      <c r="H371" s="12"/>
      <c r="I371" s="40"/>
      <c r="J371" s="41"/>
    </row>
    <row r="372" spans="1:10" s="5" customFormat="1" ht="76.5" x14ac:dyDescent="0.2">
      <c r="A372" s="7">
        <v>358</v>
      </c>
      <c r="B372" s="22" t="s">
        <v>17</v>
      </c>
      <c r="C372" s="7">
        <v>1</v>
      </c>
      <c r="D372" s="35">
        <v>128986.06646570597</v>
      </c>
      <c r="E372" s="11" t="s">
        <v>575</v>
      </c>
      <c r="F372" s="11" t="s">
        <v>138</v>
      </c>
      <c r="G372" s="12"/>
      <c r="H372" s="12"/>
      <c r="I372" s="40"/>
      <c r="J372" s="41"/>
    </row>
    <row r="373" spans="1:10" s="5" customFormat="1" ht="25.5" customHeight="1" x14ac:dyDescent="0.2">
      <c r="A373" s="7">
        <v>359</v>
      </c>
      <c r="B373" s="22" t="s">
        <v>17</v>
      </c>
      <c r="C373" s="7">
        <v>1</v>
      </c>
      <c r="D373" s="35">
        <v>128986.06646570597</v>
      </c>
      <c r="E373" s="11" t="s">
        <v>103</v>
      </c>
      <c r="F373" s="11" t="s">
        <v>151</v>
      </c>
      <c r="G373" s="12"/>
      <c r="H373" s="12"/>
      <c r="I373" s="40"/>
      <c r="J373" s="41"/>
    </row>
    <row r="374" spans="1:10" s="5" customFormat="1" ht="25.5" customHeight="1" x14ac:dyDescent="0.2">
      <c r="A374" s="7">
        <v>360</v>
      </c>
      <c r="B374" s="22" t="s">
        <v>21</v>
      </c>
      <c r="C374" s="7">
        <v>1</v>
      </c>
      <c r="D374" s="35">
        <v>142208.83449039361</v>
      </c>
      <c r="E374" s="11" t="s">
        <v>576</v>
      </c>
      <c r="F374" s="11" t="s">
        <v>577</v>
      </c>
      <c r="G374" s="12"/>
      <c r="H374" s="12"/>
      <c r="I374" s="40"/>
      <c r="J374" s="41"/>
    </row>
    <row r="375" spans="1:10" s="5" customFormat="1" ht="25.5" customHeight="1" x14ac:dyDescent="0.2">
      <c r="A375" s="7">
        <v>361</v>
      </c>
      <c r="B375" s="22" t="s">
        <v>19</v>
      </c>
      <c r="C375" s="7">
        <v>1</v>
      </c>
      <c r="D375" s="35">
        <v>122222.31975877623</v>
      </c>
      <c r="E375" s="11" t="s">
        <v>121</v>
      </c>
      <c r="F375" s="11" t="s">
        <v>149</v>
      </c>
      <c r="G375" s="12"/>
      <c r="H375" s="12"/>
      <c r="I375" s="40"/>
      <c r="J375" s="41"/>
    </row>
    <row r="376" spans="1:10" s="5" customFormat="1" ht="25.5" customHeight="1" x14ac:dyDescent="0.2">
      <c r="A376" s="7">
        <v>362</v>
      </c>
      <c r="B376" s="22" t="s">
        <v>41</v>
      </c>
      <c r="C376" s="7">
        <v>1</v>
      </c>
      <c r="D376" s="35">
        <v>339891.60232913453</v>
      </c>
      <c r="E376" s="11" t="s">
        <v>249</v>
      </c>
      <c r="F376" s="11" t="s">
        <v>350</v>
      </c>
      <c r="G376" s="12"/>
      <c r="H376" s="12"/>
      <c r="I376" s="40"/>
      <c r="J376" s="41"/>
    </row>
    <row r="377" spans="1:10" s="5" customFormat="1" ht="63.75" x14ac:dyDescent="0.2">
      <c r="A377" s="7">
        <v>363</v>
      </c>
      <c r="B377" s="22" t="s">
        <v>17</v>
      </c>
      <c r="C377" s="7">
        <v>1</v>
      </c>
      <c r="D377" s="35">
        <v>128986.06646570597</v>
      </c>
      <c r="E377" s="11" t="s">
        <v>351</v>
      </c>
      <c r="F377" s="11" t="s">
        <v>352</v>
      </c>
      <c r="G377" s="12"/>
      <c r="H377" s="12"/>
      <c r="I377" s="40"/>
      <c r="J377" s="41"/>
    </row>
    <row r="378" spans="1:10" s="5" customFormat="1" ht="25.5" x14ac:dyDescent="0.2">
      <c r="A378" s="7">
        <v>364</v>
      </c>
      <c r="B378" s="22" t="s">
        <v>19</v>
      </c>
      <c r="C378" s="7">
        <v>1</v>
      </c>
      <c r="D378" s="35">
        <v>122222.31975877623</v>
      </c>
      <c r="E378" s="11" t="s">
        <v>128</v>
      </c>
      <c r="F378" s="11" t="s">
        <v>353</v>
      </c>
      <c r="G378" s="12"/>
      <c r="H378" s="12"/>
      <c r="I378" s="40"/>
      <c r="J378" s="41"/>
    </row>
    <row r="379" spans="1:10" s="5" customFormat="1" ht="25.5" x14ac:dyDescent="0.2">
      <c r="A379" s="7">
        <v>365</v>
      </c>
      <c r="B379" s="22" t="s">
        <v>19</v>
      </c>
      <c r="C379" s="7">
        <v>1</v>
      </c>
      <c r="D379" s="35">
        <v>122222.31975877623</v>
      </c>
      <c r="E379" s="11" t="s">
        <v>578</v>
      </c>
      <c r="F379" s="11" t="s">
        <v>579</v>
      </c>
      <c r="G379" s="12"/>
      <c r="H379" s="12"/>
      <c r="I379" s="40"/>
      <c r="J379" s="41"/>
    </row>
    <row r="380" spans="1:10" s="5" customFormat="1" ht="25.5" customHeight="1" x14ac:dyDescent="0.2">
      <c r="A380" s="7">
        <v>366</v>
      </c>
      <c r="B380" s="22" t="s">
        <v>12</v>
      </c>
      <c r="C380" s="7">
        <v>1</v>
      </c>
      <c r="D380" s="35">
        <v>123019.58063001389</v>
      </c>
      <c r="E380" s="11" t="s">
        <v>354</v>
      </c>
      <c r="F380" s="11" t="s">
        <v>307</v>
      </c>
      <c r="G380" s="12"/>
      <c r="H380" s="12"/>
      <c r="I380" s="40"/>
      <c r="J380" s="41"/>
    </row>
    <row r="381" spans="1:10" s="5" customFormat="1" ht="63.75" x14ac:dyDescent="0.2">
      <c r="A381" s="7">
        <v>367</v>
      </c>
      <c r="B381" s="22" t="s">
        <v>33</v>
      </c>
      <c r="C381" s="7">
        <v>1</v>
      </c>
      <c r="D381" s="35">
        <v>167381.95432979171</v>
      </c>
      <c r="E381" s="11" t="s">
        <v>580</v>
      </c>
      <c r="F381" s="11" t="s">
        <v>553</v>
      </c>
      <c r="G381" s="12"/>
      <c r="H381" s="12"/>
      <c r="I381" s="40"/>
      <c r="J381" s="41"/>
    </row>
    <row r="382" spans="1:10" s="5" customFormat="1" ht="38.25" x14ac:dyDescent="0.2">
      <c r="A382" s="7">
        <v>368</v>
      </c>
      <c r="B382" s="22" t="s">
        <v>2</v>
      </c>
      <c r="C382" s="7">
        <v>4</v>
      </c>
      <c r="D382" s="35">
        <v>106139.12044382234</v>
      </c>
      <c r="E382" s="11" t="s">
        <v>355</v>
      </c>
      <c r="F382" s="11" t="s">
        <v>204</v>
      </c>
      <c r="G382" s="12"/>
      <c r="H382" s="12"/>
      <c r="I382" s="40"/>
      <c r="J382" s="41"/>
    </row>
    <row r="383" spans="1:10" s="5" customFormat="1" ht="38.25" x14ac:dyDescent="0.2">
      <c r="A383" s="7">
        <v>369</v>
      </c>
      <c r="B383" s="22" t="s">
        <v>17</v>
      </c>
      <c r="C383" s="7">
        <v>1</v>
      </c>
      <c r="D383" s="35">
        <v>128986.06646570597</v>
      </c>
      <c r="E383" s="11" t="s">
        <v>581</v>
      </c>
      <c r="F383" s="11" t="s">
        <v>414</v>
      </c>
      <c r="G383" s="12"/>
      <c r="H383" s="12"/>
      <c r="I383" s="40"/>
      <c r="J383" s="41"/>
    </row>
    <row r="384" spans="1:10" s="5" customFormat="1" ht="25.5" x14ac:dyDescent="0.2">
      <c r="A384" s="7">
        <v>370</v>
      </c>
      <c r="B384" s="22" t="s">
        <v>18</v>
      </c>
      <c r="C384" s="7">
        <v>1</v>
      </c>
      <c r="D384" s="35">
        <v>171912.23095708847</v>
      </c>
      <c r="E384" s="11" t="s">
        <v>582</v>
      </c>
      <c r="F384" s="11" t="s">
        <v>475</v>
      </c>
      <c r="G384" s="12"/>
      <c r="H384" s="12"/>
      <c r="I384" s="40"/>
      <c r="J384" s="41"/>
    </row>
    <row r="385" spans="1:10" s="5" customFormat="1" ht="25.5" x14ac:dyDescent="0.2">
      <c r="A385" s="7">
        <v>371</v>
      </c>
      <c r="B385" s="22" t="s">
        <v>19</v>
      </c>
      <c r="C385" s="7">
        <v>1</v>
      </c>
      <c r="D385" s="35">
        <v>122222.31975877623</v>
      </c>
      <c r="E385" s="11" t="s">
        <v>583</v>
      </c>
      <c r="F385" s="11" t="s">
        <v>584</v>
      </c>
      <c r="G385" s="12"/>
      <c r="H385" s="12"/>
      <c r="I385" s="40"/>
      <c r="J385" s="41"/>
    </row>
    <row r="386" spans="1:10" s="5" customFormat="1" ht="89.25" x14ac:dyDescent="0.2">
      <c r="A386" s="7">
        <v>372</v>
      </c>
      <c r="B386" s="22" t="s">
        <v>30</v>
      </c>
      <c r="C386" s="7">
        <v>1</v>
      </c>
      <c r="D386" s="35">
        <v>136661.62652487983</v>
      </c>
      <c r="E386" s="11" t="s">
        <v>585</v>
      </c>
      <c r="F386" s="11" t="s">
        <v>414</v>
      </c>
      <c r="G386" s="12"/>
      <c r="H386" s="12"/>
      <c r="I386" s="40"/>
      <c r="J386" s="41"/>
    </row>
    <row r="387" spans="1:10" s="5" customFormat="1" ht="38.25" customHeight="1" x14ac:dyDescent="0.2">
      <c r="A387" s="7">
        <v>373</v>
      </c>
      <c r="B387" s="22" t="s">
        <v>12</v>
      </c>
      <c r="C387" s="7">
        <v>1</v>
      </c>
      <c r="D387" s="35">
        <v>123019.58063001389</v>
      </c>
      <c r="E387" s="11" t="s">
        <v>356</v>
      </c>
      <c r="F387" s="11" t="s">
        <v>357</v>
      </c>
      <c r="G387" s="12"/>
      <c r="H387" s="12"/>
      <c r="I387" s="40"/>
      <c r="J387" s="41"/>
    </row>
    <row r="388" spans="1:10" s="5" customFormat="1" ht="25.5" x14ac:dyDescent="0.2">
      <c r="A388" s="7">
        <v>374</v>
      </c>
      <c r="B388" s="22" t="s">
        <v>2</v>
      </c>
      <c r="C388" s="7">
        <v>1</v>
      </c>
      <c r="D388" s="35">
        <v>106139.12044382234</v>
      </c>
      <c r="E388" s="11" t="s">
        <v>358</v>
      </c>
      <c r="F388" s="11" t="s">
        <v>53</v>
      </c>
      <c r="G388" s="12"/>
      <c r="H388" s="12"/>
      <c r="I388" s="40"/>
      <c r="J388" s="41"/>
    </row>
    <row r="389" spans="1:10" s="5" customFormat="1" ht="38.25" x14ac:dyDescent="0.2">
      <c r="A389" s="7">
        <v>375</v>
      </c>
      <c r="B389" s="22" t="s">
        <v>35</v>
      </c>
      <c r="C389" s="7">
        <v>1</v>
      </c>
      <c r="D389" s="35">
        <v>135750.36679921192</v>
      </c>
      <c r="E389" s="11" t="s">
        <v>260</v>
      </c>
      <c r="F389" s="11" t="s">
        <v>359</v>
      </c>
      <c r="G389" s="12"/>
      <c r="H389" s="12"/>
      <c r="I389" s="40"/>
      <c r="J389" s="41"/>
    </row>
    <row r="390" spans="1:10" s="5" customFormat="1" ht="102" x14ac:dyDescent="0.2">
      <c r="A390" s="7">
        <v>376</v>
      </c>
      <c r="B390" s="22" t="s">
        <v>34</v>
      </c>
      <c r="C390" s="7">
        <v>1</v>
      </c>
      <c r="D390" s="35">
        <v>168817.30335426333</v>
      </c>
      <c r="E390" s="11" t="s">
        <v>586</v>
      </c>
      <c r="F390" s="11" t="s">
        <v>414</v>
      </c>
      <c r="G390" s="12"/>
      <c r="H390" s="12"/>
      <c r="I390" s="40"/>
      <c r="J390" s="41"/>
    </row>
    <row r="391" spans="1:10" s="5" customFormat="1" ht="12.75" customHeight="1" x14ac:dyDescent="0.2">
      <c r="A391" s="7">
        <v>377</v>
      </c>
      <c r="B391" s="22" t="s">
        <v>18</v>
      </c>
      <c r="C391" s="7">
        <v>1</v>
      </c>
      <c r="D391" s="35">
        <v>171912.23095708847</v>
      </c>
      <c r="E391" s="11" t="s">
        <v>87</v>
      </c>
      <c r="F391" s="11" t="s">
        <v>194</v>
      </c>
      <c r="G391" s="12"/>
      <c r="H391" s="12"/>
      <c r="I391" s="40"/>
      <c r="J391" s="41"/>
    </row>
    <row r="392" spans="1:10" s="5" customFormat="1" ht="38.25" x14ac:dyDescent="0.2">
      <c r="A392" s="7">
        <v>378</v>
      </c>
      <c r="B392" s="22" t="s">
        <v>21</v>
      </c>
      <c r="C392" s="7">
        <v>1</v>
      </c>
      <c r="D392" s="35">
        <v>142208.83449039361</v>
      </c>
      <c r="E392" s="11" t="s">
        <v>360</v>
      </c>
      <c r="F392" s="11" t="s">
        <v>361</v>
      </c>
      <c r="G392" s="12"/>
      <c r="H392" s="12"/>
      <c r="I392" s="40"/>
      <c r="J392" s="41"/>
    </row>
    <row r="393" spans="1:10" s="5" customFormat="1" ht="25.5" x14ac:dyDescent="0.2">
      <c r="A393" s="7">
        <v>379</v>
      </c>
      <c r="B393" s="22" t="s">
        <v>25</v>
      </c>
      <c r="C393" s="7">
        <v>1</v>
      </c>
      <c r="D393" s="35">
        <v>162386.16798838665</v>
      </c>
      <c r="E393" s="11" t="s">
        <v>587</v>
      </c>
      <c r="F393" s="11" t="s">
        <v>537</v>
      </c>
      <c r="G393" s="12"/>
      <c r="H393" s="12"/>
      <c r="I393" s="40"/>
      <c r="J393" s="41"/>
    </row>
    <row r="394" spans="1:10" s="5" customFormat="1" ht="114.75" x14ac:dyDescent="0.2">
      <c r="A394" s="7">
        <v>380</v>
      </c>
      <c r="B394" s="22" t="s">
        <v>33</v>
      </c>
      <c r="C394" s="7">
        <v>1</v>
      </c>
      <c r="D394" s="35">
        <v>167381.95432979171</v>
      </c>
      <c r="E394" s="11" t="s">
        <v>588</v>
      </c>
      <c r="F394" s="11" t="s">
        <v>414</v>
      </c>
      <c r="G394" s="12"/>
      <c r="H394" s="12"/>
      <c r="I394" s="40"/>
      <c r="J394" s="41"/>
    </row>
    <row r="395" spans="1:10" s="5" customFormat="1" x14ac:dyDescent="0.2">
      <c r="A395" s="7">
        <v>381</v>
      </c>
      <c r="B395" s="22" t="s">
        <v>12</v>
      </c>
      <c r="C395" s="7">
        <v>1</v>
      </c>
      <c r="D395" s="35">
        <v>123019.58063001389</v>
      </c>
      <c r="E395" s="11" t="s">
        <v>362</v>
      </c>
      <c r="F395" s="11" t="s">
        <v>138</v>
      </c>
      <c r="G395" s="12"/>
      <c r="H395" s="12"/>
      <c r="I395" s="40"/>
      <c r="J395" s="41"/>
    </row>
    <row r="396" spans="1:10" s="5" customFormat="1" ht="38.25" x14ac:dyDescent="0.2">
      <c r="A396" s="7">
        <v>382</v>
      </c>
      <c r="B396" s="22" t="s">
        <v>17</v>
      </c>
      <c r="C396" s="7">
        <v>1</v>
      </c>
      <c r="D396" s="35">
        <v>128986.06646570597</v>
      </c>
      <c r="E396" s="11" t="s">
        <v>363</v>
      </c>
      <c r="F396" s="11" t="s">
        <v>161</v>
      </c>
      <c r="G396" s="12"/>
      <c r="H396" s="12"/>
      <c r="I396" s="16"/>
      <c r="J396" s="31"/>
    </row>
    <row r="397" spans="1:10" s="5" customFormat="1" ht="51" x14ac:dyDescent="0.2">
      <c r="A397" s="7">
        <v>383</v>
      </c>
      <c r="B397" s="22" t="s">
        <v>34</v>
      </c>
      <c r="C397" s="7">
        <v>1</v>
      </c>
      <c r="D397" s="35">
        <v>168817.30335426333</v>
      </c>
      <c r="E397" s="11" t="s">
        <v>364</v>
      </c>
      <c r="F397" s="11" t="s">
        <v>138</v>
      </c>
      <c r="G397" s="12"/>
      <c r="H397" s="12"/>
      <c r="I397" s="16"/>
      <c r="J397" s="31"/>
    </row>
    <row r="398" spans="1:10" s="5" customFormat="1" ht="76.5" x14ac:dyDescent="0.2">
      <c r="A398" s="7">
        <v>384</v>
      </c>
      <c r="B398" s="22" t="s">
        <v>21</v>
      </c>
      <c r="C398" s="7">
        <v>1</v>
      </c>
      <c r="D398" s="35">
        <v>142208.83449039361</v>
      </c>
      <c r="E398" s="11" t="s">
        <v>589</v>
      </c>
      <c r="F398" s="11" t="s">
        <v>149</v>
      </c>
      <c r="G398" s="25"/>
      <c r="H398" s="12"/>
      <c r="I398" s="16"/>
      <c r="J398" s="31"/>
    </row>
    <row r="399" spans="1:10" s="5" customFormat="1" ht="51" x14ac:dyDescent="0.2">
      <c r="A399" s="7">
        <v>385</v>
      </c>
      <c r="B399" s="22" t="s">
        <v>18</v>
      </c>
      <c r="C399" s="7">
        <v>1</v>
      </c>
      <c r="D399" s="35">
        <v>171912.23095708847</v>
      </c>
      <c r="E399" s="11" t="s">
        <v>590</v>
      </c>
      <c r="F399" s="11" t="s">
        <v>138</v>
      </c>
      <c r="G399" s="25"/>
      <c r="H399" s="12"/>
      <c r="I399" s="16"/>
      <c r="J399" s="31"/>
    </row>
    <row r="400" spans="1:10" s="5" customFormat="1" ht="25.5" customHeight="1" x14ac:dyDescent="0.2">
      <c r="A400" s="7">
        <v>386</v>
      </c>
      <c r="B400" s="22" t="s">
        <v>12</v>
      </c>
      <c r="C400" s="7">
        <v>2</v>
      </c>
      <c r="D400" s="35">
        <v>123019.58063001389</v>
      </c>
      <c r="E400" s="11" t="s">
        <v>224</v>
      </c>
      <c r="F400" s="11" t="s">
        <v>370</v>
      </c>
      <c r="G400" s="25"/>
      <c r="H400" s="12"/>
      <c r="I400" s="16"/>
      <c r="J400" s="31"/>
    </row>
    <row r="401" spans="1:10" s="5" customFormat="1" ht="25.5" x14ac:dyDescent="0.2">
      <c r="A401" s="7">
        <v>387</v>
      </c>
      <c r="B401" s="22" t="s">
        <v>35</v>
      </c>
      <c r="C401" s="7">
        <v>1</v>
      </c>
      <c r="D401" s="35">
        <v>135750.36679921192</v>
      </c>
      <c r="E401" s="11" t="s">
        <v>259</v>
      </c>
      <c r="F401" s="11" t="s">
        <v>366</v>
      </c>
      <c r="G401" s="25"/>
      <c r="H401" s="12"/>
      <c r="I401" s="16"/>
      <c r="J401" s="31"/>
    </row>
    <row r="402" spans="1:10" s="5" customFormat="1" ht="38.25" x14ac:dyDescent="0.2">
      <c r="A402" s="7">
        <v>388</v>
      </c>
      <c r="B402" s="22" t="s">
        <v>12</v>
      </c>
      <c r="C402" s="7">
        <v>2</v>
      </c>
      <c r="D402" s="35">
        <v>123019.58063001389</v>
      </c>
      <c r="E402" s="27" t="s">
        <v>260</v>
      </c>
      <c r="F402" s="34" t="s">
        <v>357</v>
      </c>
      <c r="G402" s="25"/>
      <c r="H402" s="12"/>
      <c r="I402" s="16"/>
      <c r="J402" s="31"/>
    </row>
    <row r="403" spans="1:10" s="5" customFormat="1" ht="51" x14ac:dyDescent="0.2">
      <c r="A403" s="7">
        <v>389</v>
      </c>
      <c r="B403" s="22" t="s">
        <v>17</v>
      </c>
      <c r="C403" s="7">
        <v>1</v>
      </c>
      <c r="D403" s="35">
        <v>128986.06646570597</v>
      </c>
      <c r="E403" s="27" t="s">
        <v>591</v>
      </c>
      <c r="F403" s="34" t="s">
        <v>138</v>
      </c>
      <c r="G403" s="25"/>
      <c r="H403" s="12"/>
      <c r="I403" s="16"/>
      <c r="J403" s="31"/>
    </row>
    <row r="404" spans="1:10" s="5" customFormat="1" ht="38.25" x14ac:dyDescent="0.2">
      <c r="A404" s="7">
        <v>390</v>
      </c>
      <c r="B404" s="22" t="s">
        <v>21</v>
      </c>
      <c r="C404" s="7">
        <v>1</v>
      </c>
      <c r="D404" s="35">
        <v>142208.83449039361</v>
      </c>
      <c r="E404" s="27" t="s">
        <v>365</v>
      </c>
      <c r="F404" s="34" t="s">
        <v>161</v>
      </c>
      <c r="G404" s="25"/>
      <c r="H404" s="12"/>
      <c r="I404" s="16"/>
      <c r="J404" s="31"/>
    </row>
    <row r="405" spans="1:10" s="5" customFormat="1" ht="63.75" x14ac:dyDescent="0.2">
      <c r="A405" s="7">
        <v>391</v>
      </c>
      <c r="B405" s="22" t="s">
        <v>18</v>
      </c>
      <c r="C405" s="7">
        <v>1</v>
      </c>
      <c r="D405" s="35">
        <v>171912.23095708847</v>
      </c>
      <c r="E405" s="27" t="s">
        <v>592</v>
      </c>
      <c r="F405" s="34" t="s">
        <v>138</v>
      </c>
      <c r="G405" s="25"/>
      <c r="H405" s="12"/>
      <c r="I405" s="16"/>
      <c r="J405" s="31"/>
    </row>
    <row r="406" spans="1:10" s="5" customFormat="1" ht="38.25" x14ac:dyDescent="0.2">
      <c r="A406" s="7">
        <v>392</v>
      </c>
      <c r="B406" s="22" t="s">
        <v>35</v>
      </c>
      <c r="C406" s="7">
        <v>1</v>
      </c>
      <c r="D406" s="35">
        <v>135750.36679921192</v>
      </c>
      <c r="E406" s="27" t="s">
        <v>367</v>
      </c>
      <c r="F406" s="34" t="s">
        <v>368</v>
      </c>
      <c r="G406" s="25"/>
      <c r="H406" s="12"/>
      <c r="I406" s="16"/>
      <c r="J406" s="31"/>
    </row>
    <row r="407" spans="1:10" s="5" customFormat="1" ht="38.25" x14ac:dyDescent="0.2">
      <c r="A407" s="7">
        <v>393</v>
      </c>
      <c r="B407" s="22" t="s">
        <v>18</v>
      </c>
      <c r="C407" s="7">
        <v>1</v>
      </c>
      <c r="D407" s="35">
        <v>171912.23095708847</v>
      </c>
      <c r="E407" s="27" t="s">
        <v>260</v>
      </c>
      <c r="F407" s="34" t="s">
        <v>593</v>
      </c>
      <c r="G407" s="25"/>
      <c r="H407" s="12"/>
      <c r="I407" s="16"/>
      <c r="J407" s="31"/>
    </row>
    <row r="408" spans="1:10" s="5" customFormat="1" ht="38.25" customHeight="1" x14ac:dyDescent="0.2">
      <c r="A408" s="7">
        <v>394</v>
      </c>
      <c r="B408" s="8" t="s">
        <v>89</v>
      </c>
      <c r="C408" s="7">
        <v>1</v>
      </c>
      <c r="D408" s="35">
        <v>55301.829924000012</v>
      </c>
      <c r="E408" s="11" t="s">
        <v>135</v>
      </c>
      <c r="F408" s="11" t="s">
        <v>297</v>
      </c>
      <c r="G408" s="25"/>
      <c r="H408" s="12"/>
      <c r="I408" s="16"/>
      <c r="J408" s="31"/>
    </row>
    <row r="409" spans="1:10" s="5" customFormat="1" ht="38.25" x14ac:dyDescent="0.2">
      <c r="A409" s="7">
        <v>395</v>
      </c>
      <c r="B409" s="22" t="s">
        <v>89</v>
      </c>
      <c r="C409" s="7">
        <v>1</v>
      </c>
      <c r="D409" s="35">
        <v>55301.829924000012</v>
      </c>
      <c r="E409" s="11" t="s">
        <v>135</v>
      </c>
      <c r="F409" s="11" t="s">
        <v>297</v>
      </c>
      <c r="G409" s="25"/>
      <c r="H409" s="12"/>
      <c r="I409" s="16"/>
      <c r="J409" s="31"/>
    </row>
    <row r="410" spans="1:10" s="5" customFormat="1" ht="25.5" customHeight="1" x14ac:dyDescent="0.2">
      <c r="A410" s="7">
        <v>396</v>
      </c>
      <c r="B410" s="22" t="s">
        <v>19</v>
      </c>
      <c r="C410" s="7">
        <v>1</v>
      </c>
      <c r="D410" s="35">
        <v>122222.31975877623</v>
      </c>
      <c r="E410" s="11" t="s">
        <v>128</v>
      </c>
      <c r="F410" s="11" t="s">
        <v>49</v>
      </c>
      <c r="G410" s="25"/>
      <c r="H410" s="12"/>
      <c r="I410" s="16"/>
      <c r="J410" s="31"/>
    </row>
    <row r="411" spans="1:10" s="5" customFormat="1" ht="38.25" x14ac:dyDescent="0.2">
      <c r="A411" s="7">
        <v>397</v>
      </c>
      <c r="B411" s="22" t="s">
        <v>21</v>
      </c>
      <c r="C411" s="7">
        <v>1</v>
      </c>
      <c r="D411" s="35">
        <v>142208.83449039361</v>
      </c>
      <c r="E411" s="11" t="s">
        <v>369</v>
      </c>
      <c r="F411" s="11" t="s">
        <v>144</v>
      </c>
      <c r="G411" s="25"/>
      <c r="H411" s="12"/>
      <c r="I411" s="16"/>
      <c r="J411" s="31"/>
    </row>
    <row r="412" spans="1:10" s="5" customFormat="1" ht="38.25" x14ac:dyDescent="0.2">
      <c r="A412" s="7">
        <v>398</v>
      </c>
      <c r="B412" s="22" t="s">
        <v>21</v>
      </c>
      <c r="C412" s="7">
        <v>1</v>
      </c>
      <c r="D412" s="35">
        <v>142208.83449039361</v>
      </c>
      <c r="E412" s="11" t="s">
        <v>257</v>
      </c>
      <c r="F412" s="11" t="s">
        <v>144</v>
      </c>
      <c r="G412" s="25"/>
      <c r="H412" s="12"/>
      <c r="I412" s="16"/>
      <c r="J412" s="31"/>
    </row>
    <row r="413" spans="1:10" s="5" customFormat="1" ht="38.25" x14ac:dyDescent="0.2">
      <c r="A413" s="7">
        <v>399</v>
      </c>
      <c r="B413" s="22" t="s">
        <v>91</v>
      </c>
      <c r="C413" s="7">
        <v>1</v>
      </c>
      <c r="D413" s="35">
        <v>297440.01067179721</v>
      </c>
      <c r="E413" s="11" t="s">
        <v>298</v>
      </c>
      <c r="F413" s="11" t="s">
        <v>370</v>
      </c>
      <c r="G413" s="25"/>
      <c r="H413" s="12"/>
      <c r="I413" s="16"/>
      <c r="J413" s="31"/>
    </row>
    <row r="414" spans="1:10" s="5" customFormat="1" ht="25.5" x14ac:dyDescent="0.2">
      <c r="A414" s="7">
        <v>400</v>
      </c>
      <c r="B414" s="22" t="s">
        <v>19</v>
      </c>
      <c r="C414" s="7">
        <v>1</v>
      </c>
      <c r="D414" s="35">
        <v>122222.31975877623</v>
      </c>
      <c r="E414" s="11" t="s">
        <v>128</v>
      </c>
      <c r="F414" s="11" t="s">
        <v>49</v>
      </c>
      <c r="G414" s="25"/>
      <c r="H414" s="12"/>
      <c r="I414" s="16"/>
      <c r="J414" s="31"/>
    </row>
    <row r="415" spans="1:10" s="5" customFormat="1" ht="25.5" x14ac:dyDescent="0.2">
      <c r="A415" s="7">
        <v>401</v>
      </c>
      <c r="B415" s="22" t="s">
        <v>21</v>
      </c>
      <c r="C415" s="7">
        <v>1</v>
      </c>
      <c r="D415" s="35">
        <v>142208.83449039361</v>
      </c>
      <c r="E415" s="11" t="s">
        <v>125</v>
      </c>
      <c r="F415" s="11" t="s">
        <v>66</v>
      </c>
      <c r="G415" s="25"/>
      <c r="H415" s="12"/>
      <c r="I415" s="16"/>
      <c r="J415" s="31"/>
    </row>
    <row r="416" spans="1:10" s="5" customFormat="1" ht="25.5" x14ac:dyDescent="0.2">
      <c r="A416" s="7">
        <v>402</v>
      </c>
      <c r="B416" s="22" t="s">
        <v>19</v>
      </c>
      <c r="C416" s="7">
        <v>1</v>
      </c>
      <c r="D416" s="35">
        <v>122222.31975877623</v>
      </c>
      <c r="E416" s="11" t="s">
        <v>594</v>
      </c>
      <c r="F416" s="11" t="s">
        <v>371</v>
      </c>
      <c r="G416" s="25"/>
      <c r="H416" s="12"/>
      <c r="I416" s="16"/>
      <c r="J416" s="31"/>
    </row>
    <row r="417" spans="1:10" s="5" customFormat="1" x14ac:dyDescent="0.2">
      <c r="A417" s="7">
        <v>403</v>
      </c>
      <c r="B417" s="22" t="s">
        <v>19</v>
      </c>
      <c r="C417" s="7">
        <v>1</v>
      </c>
      <c r="D417" s="35">
        <v>122222.31975877623</v>
      </c>
      <c r="E417" s="11" t="s">
        <v>506</v>
      </c>
      <c r="F417" s="11" t="s">
        <v>595</v>
      </c>
      <c r="G417" s="25"/>
      <c r="H417" s="12"/>
      <c r="I417" s="16"/>
      <c r="J417" s="31"/>
    </row>
    <row r="418" spans="1:10" s="5" customFormat="1" ht="63.75" x14ac:dyDescent="0.2">
      <c r="A418" s="7">
        <v>404</v>
      </c>
      <c r="B418" s="22" t="s">
        <v>21</v>
      </c>
      <c r="C418" s="7">
        <v>1</v>
      </c>
      <c r="D418" s="35">
        <v>142208.83449039361</v>
      </c>
      <c r="E418" s="11" t="s">
        <v>372</v>
      </c>
      <c r="F418" s="11" t="s">
        <v>523</v>
      </c>
      <c r="G418" s="25"/>
      <c r="H418" s="12"/>
      <c r="I418" s="16"/>
      <c r="J418" s="31"/>
    </row>
    <row r="419" spans="1:10" s="5" customFormat="1" ht="25.5" x14ac:dyDescent="0.2">
      <c r="A419" s="7">
        <v>405</v>
      </c>
      <c r="B419" s="22" t="s">
        <v>12</v>
      </c>
      <c r="C419" s="7">
        <v>1</v>
      </c>
      <c r="D419" s="35">
        <v>123019.58063001389</v>
      </c>
      <c r="E419" s="11" t="s">
        <v>223</v>
      </c>
      <c r="F419" s="11" t="s">
        <v>69</v>
      </c>
      <c r="G419" s="25"/>
      <c r="H419" s="12"/>
      <c r="I419" s="16"/>
      <c r="J419" s="31"/>
    </row>
    <row r="420" spans="1:10" s="5" customFormat="1" ht="38.25" customHeight="1" x14ac:dyDescent="0.2">
      <c r="A420" s="7">
        <v>406</v>
      </c>
      <c r="B420" s="22" t="s">
        <v>18</v>
      </c>
      <c r="C420" s="7">
        <v>1</v>
      </c>
      <c r="D420" s="35">
        <v>171912.23095708847</v>
      </c>
      <c r="E420" s="11" t="s">
        <v>260</v>
      </c>
      <c r="F420" s="11" t="s">
        <v>373</v>
      </c>
      <c r="G420" s="25"/>
      <c r="H420" s="12"/>
      <c r="I420" s="16"/>
      <c r="J420" s="31"/>
    </row>
    <row r="421" spans="1:10" s="5" customFormat="1" ht="25.5" customHeight="1" x14ac:dyDescent="0.2">
      <c r="A421" s="7">
        <v>407</v>
      </c>
      <c r="B421" s="22" t="s">
        <v>18</v>
      </c>
      <c r="C421" s="7">
        <v>2</v>
      </c>
      <c r="D421" s="35">
        <v>171912.23095708847</v>
      </c>
      <c r="E421" s="11" t="s">
        <v>225</v>
      </c>
      <c r="F421" s="11" t="s">
        <v>596</v>
      </c>
      <c r="G421" s="25"/>
      <c r="H421" s="12"/>
      <c r="I421" s="16"/>
      <c r="J421" s="31"/>
    </row>
    <row r="422" spans="1:10" s="5" customFormat="1" ht="51" x14ac:dyDescent="0.2">
      <c r="A422" s="7">
        <v>408</v>
      </c>
      <c r="B422" s="22" t="s">
        <v>21</v>
      </c>
      <c r="C422" s="7">
        <v>1</v>
      </c>
      <c r="D422" s="35">
        <v>142208.83449039361</v>
      </c>
      <c r="E422" s="11" t="s">
        <v>597</v>
      </c>
      <c r="F422" s="11" t="s">
        <v>63</v>
      </c>
      <c r="G422" s="25"/>
      <c r="H422" s="12"/>
      <c r="I422" s="16"/>
      <c r="J422" s="31"/>
    </row>
    <row r="423" spans="1:10" s="5" customFormat="1" ht="25.5" x14ac:dyDescent="0.2">
      <c r="A423" s="7">
        <v>409</v>
      </c>
      <c r="B423" s="22" t="s">
        <v>19</v>
      </c>
      <c r="C423" s="7">
        <v>1</v>
      </c>
      <c r="D423" s="35">
        <v>122222.31975877623</v>
      </c>
      <c r="E423" s="11" t="s">
        <v>128</v>
      </c>
      <c r="F423" s="11" t="s">
        <v>155</v>
      </c>
      <c r="G423" s="25"/>
      <c r="H423" s="12"/>
      <c r="I423" s="16"/>
      <c r="J423" s="31"/>
    </row>
    <row r="424" spans="1:10" s="5" customFormat="1" x14ac:dyDescent="0.2">
      <c r="A424" s="7">
        <v>410</v>
      </c>
      <c r="B424" s="22" t="s">
        <v>12</v>
      </c>
      <c r="C424" s="7">
        <v>2</v>
      </c>
      <c r="D424" s="35">
        <v>123019.58063001389</v>
      </c>
      <c r="E424" s="11" t="s">
        <v>127</v>
      </c>
      <c r="F424" s="11" t="s">
        <v>54</v>
      </c>
      <c r="G424" s="25"/>
      <c r="H424" s="12"/>
      <c r="I424" s="16"/>
      <c r="J424" s="31"/>
    </row>
    <row r="425" spans="1:10" s="5" customFormat="1" x14ac:dyDescent="0.2">
      <c r="A425" s="7">
        <v>411</v>
      </c>
      <c r="B425" s="22" t="s">
        <v>28</v>
      </c>
      <c r="C425" s="7">
        <v>1</v>
      </c>
      <c r="D425" s="35">
        <v>115289.26432203013</v>
      </c>
      <c r="E425" s="11" t="s">
        <v>598</v>
      </c>
      <c r="F425" s="11" t="s">
        <v>371</v>
      </c>
      <c r="G425" s="25"/>
      <c r="H425" s="12"/>
      <c r="I425" s="16"/>
      <c r="J425" s="31"/>
    </row>
    <row r="426" spans="1:10" s="5" customFormat="1" ht="51" x14ac:dyDescent="0.2">
      <c r="A426" s="7">
        <v>412</v>
      </c>
      <c r="B426" s="22" t="s">
        <v>18</v>
      </c>
      <c r="C426" s="7">
        <v>1</v>
      </c>
      <c r="D426" s="35">
        <v>171912.23095708847</v>
      </c>
      <c r="E426" s="11" t="s">
        <v>599</v>
      </c>
      <c r="F426" s="11" t="s">
        <v>138</v>
      </c>
      <c r="G426" s="25"/>
      <c r="H426" s="12"/>
      <c r="I426" s="16"/>
      <c r="J426" s="31"/>
    </row>
    <row r="427" spans="1:10" ht="25.5" x14ac:dyDescent="0.2">
      <c r="A427" s="7">
        <v>413</v>
      </c>
      <c r="B427" s="22" t="s">
        <v>18</v>
      </c>
      <c r="C427" s="7">
        <v>1</v>
      </c>
      <c r="D427" s="35">
        <v>171912.23095708847</v>
      </c>
      <c r="E427" s="27" t="s">
        <v>234</v>
      </c>
      <c r="F427" s="11" t="s">
        <v>200</v>
      </c>
      <c r="G427" s="8"/>
      <c r="H427" s="8"/>
      <c r="I427" s="40"/>
      <c r="J427" s="41"/>
    </row>
    <row r="428" spans="1:10" ht="38.25" x14ac:dyDescent="0.2">
      <c r="A428" s="7">
        <v>414</v>
      </c>
      <c r="B428" s="22" t="s">
        <v>35</v>
      </c>
      <c r="C428" s="7">
        <v>1</v>
      </c>
      <c r="D428" s="35">
        <v>135750.36679921192</v>
      </c>
      <c r="E428" s="27" t="s">
        <v>374</v>
      </c>
      <c r="F428" s="11" t="s">
        <v>375</v>
      </c>
      <c r="G428" s="8"/>
      <c r="H428" s="8"/>
      <c r="I428" s="40"/>
      <c r="J428" s="41"/>
    </row>
    <row r="429" spans="1:10" ht="63.75" x14ac:dyDescent="0.2">
      <c r="A429" s="7">
        <v>415</v>
      </c>
      <c r="B429" s="22" t="s">
        <v>12</v>
      </c>
      <c r="C429" s="7">
        <v>1</v>
      </c>
      <c r="D429" s="35">
        <v>123019.58063001389</v>
      </c>
      <c r="E429" s="27" t="s">
        <v>600</v>
      </c>
      <c r="F429" s="11" t="s">
        <v>138</v>
      </c>
      <c r="G429" s="8"/>
      <c r="H429" s="8"/>
      <c r="I429" s="40"/>
      <c r="J429" s="41"/>
    </row>
    <row r="430" spans="1:10" ht="51" x14ac:dyDescent="0.2">
      <c r="A430" s="7">
        <v>416</v>
      </c>
      <c r="B430" s="22" t="s">
        <v>12</v>
      </c>
      <c r="C430" s="7">
        <v>1</v>
      </c>
      <c r="D430" s="35">
        <v>123019.58063001389</v>
      </c>
      <c r="E430" s="27" t="s">
        <v>601</v>
      </c>
      <c r="F430" s="11" t="s">
        <v>414</v>
      </c>
      <c r="G430" s="8"/>
      <c r="H430" s="8"/>
      <c r="I430" s="40"/>
      <c r="J430" s="41"/>
    </row>
    <row r="431" spans="1:10" ht="38.25" x14ac:dyDescent="0.2">
      <c r="A431" s="7">
        <v>417</v>
      </c>
      <c r="B431" s="22" t="s">
        <v>21</v>
      </c>
      <c r="C431" s="7">
        <v>1</v>
      </c>
      <c r="D431" s="35">
        <v>142208.83449039361</v>
      </c>
      <c r="E431" s="27" t="s">
        <v>602</v>
      </c>
      <c r="F431" s="11" t="s">
        <v>375</v>
      </c>
      <c r="G431" s="8"/>
      <c r="H431" s="8"/>
      <c r="I431" s="40"/>
      <c r="J431" s="41"/>
    </row>
    <row r="432" spans="1:10" x14ac:dyDescent="0.2">
      <c r="A432" s="7">
        <v>418</v>
      </c>
      <c r="B432" s="22" t="s">
        <v>21</v>
      </c>
      <c r="C432" s="7">
        <v>2</v>
      </c>
      <c r="D432" s="35">
        <v>142208.83449039361</v>
      </c>
      <c r="E432" s="27" t="s">
        <v>124</v>
      </c>
      <c r="F432" s="11" t="s">
        <v>376</v>
      </c>
      <c r="G432" s="8"/>
      <c r="H432" s="8"/>
      <c r="I432" s="40"/>
      <c r="J432" s="41"/>
    </row>
    <row r="433" spans="1:10" ht="38.25" x14ac:dyDescent="0.2">
      <c r="A433" s="7">
        <v>419</v>
      </c>
      <c r="B433" s="22" t="s">
        <v>92</v>
      </c>
      <c r="C433" s="7">
        <v>1</v>
      </c>
      <c r="D433" s="35">
        <v>59815.300500000005</v>
      </c>
      <c r="E433" s="11" t="s">
        <v>135</v>
      </c>
      <c r="F433" s="11" t="s">
        <v>297</v>
      </c>
      <c r="G433" s="8"/>
      <c r="H433" s="8"/>
      <c r="I433" s="40"/>
      <c r="J433" s="41"/>
    </row>
    <row r="434" spans="1:10" ht="25.5" x14ac:dyDescent="0.2">
      <c r="A434" s="7">
        <v>420</v>
      </c>
      <c r="B434" s="22" t="s">
        <v>93</v>
      </c>
      <c r="C434" s="7">
        <v>1</v>
      </c>
      <c r="D434" s="35">
        <v>53175.063684000015</v>
      </c>
      <c r="E434" s="11" t="s">
        <v>377</v>
      </c>
      <c r="F434" s="11" t="s">
        <v>144</v>
      </c>
      <c r="G434" s="8"/>
      <c r="H434" s="8"/>
      <c r="I434" s="40"/>
      <c r="J434" s="41"/>
    </row>
    <row r="435" spans="1:10" ht="25.5" x14ac:dyDescent="0.2">
      <c r="A435" s="7">
        <v>421</v>
      </c>
      <c r="B435" s="8" t="s">
        <v>95</v>
      </c>
      <c r="C435" s="7">
        <v>1</v>
      </c>
      <c r="D435" s="35">
        <v>43706.227768800003</v>
      </c>
      <c r="E435" s="28" t="s">
        <v>603</v>
      </c>
      <c r="F435" s="25" t="s">
        <v>297</v>
      </c>
      <c r="G435" s="8"/>
      <c r="H435" s="8"/>
      <c r="I435" s="40"/>
      <c r="J435" s="41"/>
    </row>
    <row r="436" spans="1:10" ht="25.5" x14ac:dyDescent="0.2">
      <c r="A436" s="7">
        <v>422</v>
      </c>
      <c r="B436" s="22" t="s">
        <v>95</v>
      </c>
      <c r="C436" s="7">
        <v>1</v>
      </c>
      <c r="D436" s="35">
        <v>43706.227768800003</v>
      </c>
      <c r="E436" s="28" t="s">
        <v>603</v>
      </c>
      <c r="F436" s="25" t="s">
        <v>297</v>
      </c>
      <c r="G436" s="8"/>
      <c r="H436" s="8"/>
      <c r="I436" s="40"/>
      <c r="J436" s="41"/>
    </row>
    <row r="437" spans="1:10" ht="25.5" x14ac:dyDescent="0.2">
      <c r="A437" s="7">
        <v>423</v>
      </c>
      <c r="B437" s="22" t="s">
        <v>95</v>
      </c>
      <c r="C437" s="7">
        <v>1</v>
      </c>
      <c r="D437" s="35">
        <v>43706.227768800003</v>
      </c>
      <c r="E437" s="28" t="s">
        <v>603</v>
      </c>
      <c r="F437" s="25" t="s">
        <v>297</v>
      </c>
      <c r="G437" s="8"/>
      <c r="H437" s="8"/>
      <c r="I437" s="40"/>
      <c r="J437" s="41"/>
    </row>
    <row r="438" spans="1:10" ht="25.5" x14ac:dyDescent="0.2">
      <c r="A438" s="7">
        <v>424</v>
      </c>
      <c r="B438" s="22" t="s">
        <v>95</v>
      </c>
      <c r="C438" s="7">
        <v>1</v>
      </c>
      <c r="D438" s="35">
        <v>43706.227768800003</v>
      </c>
      <c r="E438" s="28" t="s">
        <v>603</v>
      </c>
      <c r="F438" s="25" t="s">
        <v>297</v>
      </c>
      <c r="G438" s="8"/>
      <c r="H438" s="8"/>
      <c r="I438" s="40"/>
      <c r="J438" s="41"/>
    </row>
    <row r="439" spans="1:10" ht="25.5" x14ac:dyDescent="0.2">
      <c r="A439" s="7">
        <v>425</v>
      </c>
      <c r="B439" s="22" t="s">
        <v>95</v>
      </c>
      <c r="C439" s="7">
        <v>1</v>
      </c>
      <c r="D439" s="35">
        <v>43706.227768800003</v>
      </c>
      <c r="E439" s="28" t="s">
        <v>603</v>
      </c>
      <c r="F439" s="25" t="s">
        <v>297</v>
      </c>
      <c r="G439" s="8"/>
      <c r="H439" s="8"/>
      <c r="I439" s="40"/>
      <c r="J439" s="41"/>
    </row>
    <row r="440" spans="1:10" ht="25.5" x14ac:dyDescent="0.2">
      <c r="A440" s="7">
        <v>426</v>
      </c>
      <c r="B440" s="22" t="s">
        <v>96</v>
      </c>
      <c r="C440" s="7">
        <v>1</v>
      </c>
      <c r="D440" s="35">
        <v>57514.848350400018</v>
      </c>
      <c r="E440" s="28" t="s">
        <v>603</v>
      </c>
      <c r="F440" s="25" t="s">
        <v>297</v>
      </c>
      <c r="G440" s="8"/>
      <c r="H440" s="8"/>
      <c r="I440" s="40"/>
      <c r="J440" s="41"/>
    </row>
    <row r="441" spans="1:10" ht="25.5" x14ac:dyDescent="0.2">
      <c r="A441" s="7">
        <v>427</v>
      </c>
      <c r="B441" s="22" t="s">
        <v>96</v>
      </c>
      <c r="C441" s="7">
        <v>1</v>
      </c>
      <c r="D441" s="35">
        <v>57514.848350400018</v>
      </c>
      <c r="E441" s="28" t="s">
        <v>603</v>
      </c>
      <c r="F441" s="25" t="s">
        <v>297</v>
      </c>
      <c r="G441" s="8"/>
      <c r="H441" s="8"/>
      <c r="I441" s="40"/>
      <c r="J441" s="41"/>
    </row>
    <row r="442" spans="1:10" ht="38.25" x14ac:dyDescent="0.2">
      <c r="A442" s="7">
        <v>428</v>
      </c>
      <c r="B442" s="22" t="s">
        <v>97</v>
      </c>
      <c r="C442" s="7">
        <v>1</v>
      </c>
      <c r="D442" s="35">
        <v>45454.902232800006</v>
      </c>
      <c r="E442" s="11" t="s">
        <v>135</v>
      </c>
      <c r="F442" s="25" t="s">
        <v>297</v>
      </c>
      <c r="G442" s="8"/>
      <c r="H442" s="8"/>
      <c r="I442" s="40"/>
      <c r="J442" s="41"/>
    </row>
    <row r="443" spans="1:10" ht="38.25" x14ac:dyDescent="0.2">
      <c r="A443" s="7">
        <v>429</v>
      </c>
      <c r="B443" s="22" t="s">
        <v>97</v>
      </c>
      <c r="C443" s="7">
        <v>1</v>
      </c>
      <c r="D443" s="35">
        <v>45454.902232800006</v>
      </c>
      <c r="E443" s="11" t="s">
        <v>135</v>
      </c>
      <c r="F443" s="25" t="s">
        <v>297</v>
      </c>
      <c r="G443" s="8"/>
      <c r="H443" s="8"/>
      <c r="I443" s="40"/>
      <c r="J443" s="41"/>
    </row>
    <row r="444" spans="1:10" ht="38.25" x14ac:dyDescent="0.2">
      <c r="A444" s="7">
        <v>430</v>
      </c>
      <c r="B444" s="22" t="s">
        <v>97</v>
      </c>
      <c r="C444" s="7">
        <v>1</v>
      </c>
      <c r="D444" s="35">
        <v>45454.902232800006</v>
      </c>
      <c r="E444" s="11" t="s">
        <v>135</v>
      </c>
      <c r="F444" s="25" t="s">
        <v>297</v>
      </c>
      <c r="G444" s="8"/>
      <c r="H444" s="8"/>
      <c r="I444" s="40"/>
      <c r="J444" s="41"/>
    </row>
    <row r="445" spans="1:10" ht="38.25" customHeight="1" x14ac:dyDescent="0.2">
      <c r="A445" s="7">
        <v>431</v>
      </c>
      <c r="B445" s="22" t="s">
        <v>97</v>
      </c>
      <c r="C445" s="7">
        <v>1</v>
      </c>
      <c r="D445" s="35">
        <v>45454.902232800006</v>
      </c>
      <c r="E445" s="11" t="s">
        <v>135</v>
      </c>
      <c r="F445" s="25" t="s">
        <v>297</v>
      </c>
      <c r="G445" s="8"/>
      <c r="H445" s="8"/>
      <c r="I445" s="40"/>
      <c r="J445" s="41"/>
    </row>
    <row r="446" spans="1:10" ht="38.25" x14ac:dyDescent="0.2">
      <c r="A446" s="7">
        <v>432</v>
      </c>
      <c r="B446" s="22" t="s">
        <v>97</v>
      </c>
      <c r="C446" s="7">
        <v>1</v>
      </c>
      <c r="D446" s="35">
        <v>45454.902232800006</v>
      </c>
      <c r="E446" s="11" t="s">
        <v>135</v>
      </c>
      <c r="F446" s="25" t="s">
        <v>297</v>
      </c>
      <c r="G446" s="8"/>
      <c r="H446" s="8"/>
      <c r="I446" s="40"/>
      <c r="J446" s="41"/>
    </row>
    <row r="447" spans="1:10" ht="38.25" customHeight="1" x14ac:dyDescent="0.2">
      <c r="A447" s="7">
        <v>433</v>
      </c>
      <c r="B447" s="22" t="s">
        <v>97</v>
      </c>
      <c r="C447" s="7">
        <v>1</v>
      </c>
      <c r="D447" s="35">
        <v>45454.902232800006</v>
      </c>
      <c r="E447" s="11" t="s">
        <v>135</v>
      </c>
      <c r="F447" s="25" t="s">
        <v>297</v>
      </c>
      <c r="G447" s="8"/>
      <c r="H447" s="8"/>
      <c r="I447" s="40"/>
      <c r="J447" s="41"/>
    </row>
    <row r="448" spans="1:10" ht="38.25" x14ac:dyDescent="0.2">
      <c r="A448" s="7">
        <v>434</v>
      </c>
      <c r="B448" s="22" t="s">
        <v>97</v>
      </c>
      <c r="C448" s="7">
        <v>1</v>
      </c>
      <c r="D448" s="35">
        <v>45454.902232800006</v>
      </c>
      <c r="E448" s="11" t="s">
        <v>135</v>
      </c>
      <c r="F448" s="11" t="s">
        <v>378</v>
      </c>
      <c r="G448" s="8"/>
      <c r="H448" s="8"/>
      <c r="I448" s="40"/>
      <c r="J448" s="41"/>
    </row>
    <row r="449" spans="1:10" ht="38.25" x14ac:dyDescent="0.2">
      <c r="A449" s="7">
        <v>435</v>
      </c>
      <c r="B449" s="22" t="s">
        <v>97</v>
      </c>
      <c r="C449" s="7">
        <v>1</v>
      </c>
      <c r="D449" s="35">
        <v>45454.902232800006</v>
      </c>
      <c r="E449" s="11" t="s">
        <v>135</v>
      </c>
      <c r="F449" s="11" t="s">
        <v>378</v>
      </c>
      <c r="G449" s="8"/>
      <c r="H449" s="8"/>
      <c r="I449" s="40"/>
      <c r="J449" s="41"/>
    </row>
    <row r="450" spans="1:10" ht="38.25" x14ac:dyDescent="0.2">
      <c r="A450" s="7">
        <v>436</v>
      </c>
      <c r="B450" s="22" t="s">
        <v>97</v>
      </c>
      <c r="C450" s="7">
        <v>1</v>
      </c>
      <c r="D450" s="35">
        <v>45454.902232800006</v>
      </c>
      <c r="E450" s="11" t="s">
        <v>135</v>
      </c>
      <c r="F450" s="11" t="s">
        <v>378</v>
      </c>
      <c r="G450" s="8"/>
      <c r="H450" s="8"/>
      <c r="I450" s="40"/>
      <c r="J450" s="41"/>
    </row>
    <row r="451" spans="1:10" ht="38.25" x14ac:dyDescent="0.2">
      <c r="A451" s="7">
        <v>437</v>
      </c>
      <c r="B451" s="22" t="s">
        <v>97</v>
      </c>
      <c r="C451" s="7">
        <v>1</v>
      </c>
      <c r="D451" s="35">
        <v>45454.902232800006</v>
      </c>
      <c r="E451" s="11" t="s">
        <v>135</v>
      </c>
      <c r="F451" s="11" t="s">
        <v>378</v>
      </c>
      <c r="G451" s="8"/>
      <c r="H451" s="8"/>
      <c r="I451" s="40"/>
      <c r="J451" s="41"/>
    </row>
    <row r="452" spans="1:10" ht="38.25" x14ac:dyDescent="0.2">
      <c r="A452" s="7">
        <v>438</v>
      </c>
      <c r="B452" s="22" t="s">
        <v>97</v>
      </c>
      <c r="C452" s="7">
        <v>1</v>
      </c>
      <c r="D452" s="35">
        <v>45454.902232800006</v>
      </c>
      <c r="E452" s="11" t="s">
        <v>135</v>
      </c>
      <c r="F452" s="11" t="s">
        <v>378</v>
      </c>
      <c r="G452" s="8"/>
      <c r="H452" s="8"/>
      <c r="I452" s="40"/>
      <c r="J452" s="41"/>
    </row>
    <row r="453" spans="1:10" ht="38.25" x14ac:dyDescent="0.2">
      <c r="A453" s="7">
        <v>439</v>
      </c>
      <c r="B453" s="22" t="s">
        <v>97</v>
      </c>
      <c r="C453" s="7">
        <v>1</v>
      </c>
      <c r="D453" s="35">
        <v>45454.902232800006</v>
      </c>
      <c r="E453" s="11" t="s">
        <v>135</v>
      </c>
      <c r="F453" s="11" t="s">
        <v>378</v>
      </c>
      <c r="G453" s="8"/>
      <c r="H453" s="8"/>
      <c r="I453" s="40"/>
      <c r="J453" s="41"/>
    </row>
    <row r="454" spans="1:10" ht="38.25" x14ac:dyDescent="0.2">
      <c r="A454" s="7">
        <v>440</v>
      </c>
      <c r="B454" s="22" t="s">
        <v>97</v>
      </c>
      <c r="C454" s="7">
        <v>1</v>
      </c>
      <c r="D454" s="35">
        <v>45454.902232800006</v>
      </c>
      <c r="E454" s="11" t="s">
        <v>135</v>
      </c>
      <c r="F454" s="11" t="s">
        <v>378</v>
      </c>
      <c r="G454" s="8"/>
      <c r="H454" s="8"/>
      <c r="I454" s="40"/>
      <c r="J454" s="41"/>
    </row>
    <row r="455" spans="1:10" ht="38.25" x14ac:dyDescent="0.2">
      <c r="A455" s="7">
        <v>441</v>
      </c>
      <c r="B455" s="8" t="s">
        <v>97</v>
      </c>
      <c r="C455" s="7">
        <v>1</v>
      </c>
      <c r="D455" s="35">
        <v>45454.902232800006</v>
      </c>
      <c r="E455" s="11" t="s">
        <v>135</v>
      </c>
      <c r="F455" s="11" t="s">
        <v>378</v>
      </c>
      <c r="G455" s="8"/>
      <c r="H455" s="8"/>
      <c r="I455" s="40"/>
      <c r="J455" s="41"/>
    </row>
    <row r="456" spans="1:10" ht="38.25" x14ac:dyDescent="0.2">
      <c r="A456" s="7">
        <v>442</v>
      </c>
      <c r="B456" s="22" t="s">
        <v>97</v>
      </c>
      <c r="C456" s="7">
        <v>1</v>
      </c>
      <c r="D456" s="35">
        <v>45454.902232800006</v>
      </c>
      <c r="E456" s="11" t="s">
        <v>135</v>
      </c>
      <c r="F456" s="11" t="s">
        <v>378</v>
      </c>
      <c r="G456" s="8"/>
      <c r="H456" s="8"/>
      <c r="I456" s="40"/>
      <c r="J456" s="41"/>
    </row>
    <row r="457" spans="1:10" ht="38.25" x14ac:dyDescent="0.2">
      <c r="A457" s="7">
        <v>443</v>
      </c>
      <c r="B457" s="8" t="s">
        <v>97</v>
      </c>
      <c r="C457" s="7">
        <v>1</v>
      </c>
      <c r="D457" s="35">
        <v>45454.902232800006</v>
      </c>
      <c r="E457" s="11" t="s">
        <v>135</v>
      </c>
      <c r="F457" s="11" t="s">
        <v>378</v>
      </c>
      <c r="G457" s="8"/>
      <c r="H457" s="8"/>
      <c r="I457" s="40"/>
      <c r="J457" s="41"/>
    </row>
    <row r="458" spans="1:10" ht="38.25" x14ac:dyDescent="0.2">
      <c r="A458" s="7">
        <v>444</v>
      </c>
      <c r="B458" s="22" t="s">
        <v>97</v>
      </c>
      <c r="C458" s="7">
        <v>1</v>
      </c>
      <c r="D458" s="35">
        <v>45454.902232800006</v>
      </c>
      <c r="E458" s="11" t="s">
        <v>135</v>
      </c>
      <c r="F458" s="11" t="s">
        <v>378</v>
      </c>
      <c r="G458" s="8"/>
      <c r="H458" s="8"/>
      <c r="I458" s="40"/>
      <c r="J458" s="41"/>
    </row>
    <row r="459" spans="1:10" ht="38.25" x14ac:dyDescent="0.2">
      <c r="A459" s="7">
        <v>445</v>
      </c>
      <c r="B459" s="22" t="s">
        <v>97</v>
      </c>
      <c r="C459" s="7">
        <v>1</v>
      </c>
      <c r="D459" s="35">
        <v>45454.902232800006</v>
      </c>
      <c r="E459" s="11" t="s">
        <v>135</v>
      </c>
      <c r="F459" s="11" t="s">
        <v>378</v>
      </c>
      <c r="G459" s="8"/>
      <c r="H459" s="8"/>
      <c r="I459" s="40"/>
      <c r="J459" s="41"/>
    </row>
    <row r="460" spans="1:10" ht="38.25" x14ac:dyDescent="0.2">
      <c r="A460" s="7">
        <v>446</v>
      </c>
      <c r="B460" s="8" t="s">
        <v>97</v>
      </c>
      <c r="C460" s="7">
        <v>1</v>
      </c>
      <c r="D460" s="35">
        <v>45454.902232800006</v>
      </c>
      <c r="E460" s="11" t="s">
        <v>135</v>
      </c>
      <c r="F460" s="11" t="s">
        <v>378</v>
      </c>
      <c r="G460" s="8"/>
      <c r="H460" s="8"/>
      <c r="I460" s="40"/>
      <c r="J460" s="41"/>
    </row>
    <row r="461" spans="1:10" ht="38.25" x14ac:dyDescent="0.2">
      <c r="A461" s="7">
        <v>447</v>
      </c>
      <c r="B461" s="8" t="s">
        <v>97</v>
      </c>
      <c r="C461" s="7">
        <v>1</v>
      </c>
      <c r="D461" s="35">
        <v>45454.902232800006</v>
      </c>
      <c r="E461" s="25" t="s">
        <v>135</v>
      </c>
      <c r="F461" s="11" t="s">
        <v>378</v>
      </c>
      <c r="G461" s="8"/>
      <c r="H461" s="8"/>
      <c r="I461" s="40"/>
      <c r="J461" s="41"/>
    </row>
    <row r="462" spans="1:10" ht="38.25" x14ac:dyDescent="0.2">
      <c r="A462" s="7">
        <v>448</v>
      </c>
      <c r="B462" s="8" t="s">
        <v>97</v>
      </c>
      <c r="C462" s="7">
        <v>1</v>
      </c>
      <c r="D462" s="35">
        <v>45454.902232800006</v>
      </c>
      <c r="E462" s="25" t="s">
        <v>135</v>
      </c>
      <c r="F462" s="11" t="s">
        <v>378</v>
      </c>
      <c r="G462" s="8"/>
      <c r="H462" s="8"/>
      <c r="I462" s="40"/>
      <c r="J462" s="41"/>
    </row>
    <row r="463" spans="1:10" ht="38.25" x14ac:dyDescent="0.2">
      <c r="A463" s="7">
        <v>449</v>
      </c>
      <c r="B463" s="8" t="s">
        <v>97</v>
      </c>
      <c r="C463" s="7">
        <v>1</v>
      </c>
      <c r="D463" s="35">
        <v>45454.902232800006</v>
      </c>
      <c r="E463" s="25" t="s">
        <v>135</v>
      </c>
      <c r="F463" s="11" t="s">
        <v>378</v>
      </c>
      <c r="G463" s="8"/>
      <c r="H463" s="8"/>
      <c r="I463" s="40"/>
      <c r="J463" s="41"/>
    </row>
    <row r="464" spans="1:10" ht="38.25" x14ac:dyDescent="0.2">
      <c r="A464" s="7">
        <v>450</v>
      </c>
      <c r="B464" s="8" t="s">
        <v>97</v>
      </c>
      <c r="C464" s="7">
        <v>1</v>
      </c>
      <c r="D464" s="35">
        <v>45454.902232800006</v>
      </c>
      <c r="E464" s="25" t="s">
        <v>135</v>
      </c>
      <c r="F464" s="25" t="s">
        <v>48</v>
      </c>
      <c r="G464" s="8"/>
      <c r="H464" s="8"/>
      <c r="I464" s="40"/>
      <c r="J464" s="41"/>
    </row>
    <row r="465" spans="1:10" ht="38.25" x14ac:dyDescent="0.2">
      <c r="A465" s="7">
        <v>451</v>
      </c>
      <c r="B465" s="8" t="s">
        <v>97</v>
      </c>
      <c r="C465" s="7">
        <v>1</v>
      </c>
      <c r="D465" s="35">
        <v>45454.902232800006</v>
      </c>
      <c r="E465" s="11" t="s">
        <v>135</v>
      </c>
      <c r="F465" s="11" t="s">
        <v>378</v>
      </c>
      <c r="G465" s="8"/>
      <c r="H465" s="8"/>
      <c r="I465" s="40"/>
      <c r="J465" s="41"/>
    </row>
    <row r="466" spans="1:10" ht="38.25" x14ac:dyDescent="0.2">
      <c r="A466" s="7">
        <v>452</v>
      </c>
      <c r="B466" s="22" t="s">
        <v>98</v>
      </c>
      <c r="C466" s="7">
        <v>1</v>
      </c>
      <c r="D466" s="35">
        <v>43706.227768800003</v>
      </c>
      <c r="E466" s="11" t="s">
        <v>135</v>
      </c>
      <c r="F466" s="11" t="s">
        <v>378</v>
      </c>
      <c r="G466" s="8"/>
      <c r="H466" s="8"/>
      <c r="I466" s="40"/>
      <c r="J466" s="41"/>
    </row>
    <row r="467" spans="1:10" ht="38.25" x14ac:dyDescent="0.2">
      <c r="A467" s="7">
        <v>453</v>
      </c>
      <c r="B467" s="22" t="s">
        <v>98</v>
      </c>
      <c r="C467" s="7">
        <v>1</v>
      </c>
      <c r="D467" s="35">
        <v>43706.227768800003</v>
      </c>
      <c r="E467" s="25" t="s">
        <v>135</v>
      </c>
      <c r="F467" s="11" t="s">
        <v>378</v>
      </c>
      <c r="G467" s="8"/>
      <c r="H467" s="8"/>
      <c r="I467" s="40"/>
      <c r="J467" s="41"/>
    </row>
    <row r="468" spans="1:10" ht="38.25" x14ac:dyDescent="0.2">
      <c r="A468" s="7">
        <v>454</v>
      </c>
      <c r="B468" s="22" t="s">
        <v>98</v>
      </c>
      <c r="C468" s="7">
        <v>1</v>
      </c>
      <c r="D468" s="35">
        <v>43706.227768800003</v>
      </c>
      <c r="E468" s="11" t="s">
        <v>135</v>
      </c>
      <c r="F468" s="11" t="s">
        <v>378</v>
      </c>
      <c r="G468" s="8"/>
      <c r="H468" s="8"/>
      <c r="I468" s="40"/>
      <c r="J468" s="41"/>
    </row>
    <row r="469" spans="1:10" ht="38.25" x14ac:dyDescent="0.2">
      <c r="A469" s="7">
        <v>455</v>
      </c>
      <c r="B469" s="22" t="s">
        <v>98</v>
      </c>
      <c r="C469" s="7">
        <v>1</v>
      </c>
      <c r="D469" s="35">
        <v>43706.227768800003</v>
      </c>
      <c r="E469" s="11" t="s">
        <v>135</v>
      </c>
      <c r="F469" s="11" t="s">
        <v>378</v>
      </c>
      <c r="G469" s="8"/>
      <c r="H469" s="8"/>
      <c r="I469" s="40"/>
      <c r="J469" s="41"/>
    </row>
    <row r="470" spans="1:10" ht="38.25" x14ac:dyDescent="0.2">
      <c r="A470" s="7">
        <v>456</v>
      </c>
      <c r="B470" s="22" t="s">
        <v>98</v>
      </c>
      <c r="C470" s="7">
        <v>1</v>
      </c>
      <c r="D470" s="35">
        <v>43706.227768800003</v>
      </c>
      <c r="E470" s="11" t="s">
        <v>135</v>
      </c>
      <c r="F470" s="11" t="s">
        <v>379</v>
      </c>
      <c r="G470" s="8"/>
      <c r="H470" s="8"/>
      <c r="I470" s="40"/>
      <c r="J470" s="41"/>
    </row>
    <row r="471" spans="1:10" ht="38.25" x14ac:dyDescent="0.2">
      <c r="A471" s="7">
        <v>457</v>
      </c>
      <c r="B471" s="22" t="s">
        <v>98</v>
      </c>
      <c r="C471" s="7">
        <v>1</v>
      </c>
      <c r="D471" s="35">
        <v>43706.227768800003</v>
      </c>
      <c r="E471" s="11" t="s">
        <v>135</v>
      </c>
      <c r="F471" s="11" t="s">
        <v>379</v>
      </c>
      <c r="G471" s="8"/>
      <c r="H471" s="8"/>
      <c r="I471" s="40"/>
      <c r="J471" s="41"/>
    </row>
    <row r="472" spans="1:10" ht="38.25" x14ac:dyDescent="0.2">
      <c r="A472" s="7">
        <v>458</v>
      </c>
      <c r="B472" s="22" t="s">
        <v>98</v>
      </c>
      <c r="C472" s="7">
        <v>1</v>
      </c>
      <c r="D472" s="35">
        <v>43706.227768800003</v>
      </c>
      <c r="E472" s="11" t="s">
        <v>135</v>
      </c>
      <c r="F472" s="11" t="s">
        <v>379</v>
      </c>
      <c r="G472" s="8"/>
      <c r="H472" s="8"/>
      <c r="I472" s="40"/>
      <c r="J472" s="41"/>
    </row>
    <row r="473" spans="1:10" ht="24.95" customHeight="1" x14ac:dyDescent="0.2">
      <c r="A473" s="7">
        <v>459</v>
      </c>
      <c r="B473" s="8" t="s">
        <v>93</v>
      </c>
      <c r="C473" s="7">
        <v>1</v>
      </c>
      <c r="D473" s="35">
        <v>53175.063684000015</v>
      </c>
      <c r="E473" s="28" t="s">
        <v>277</v>
      </c>
      <c r="F473" s="25" t="s">
        <v>64</v>
      </c>
      <c r="G473" s="8"/>
      <c r="H473" s="8"/>
      <c r="I473" s="40"/>
      <c r="J473" s="41"/>
    </row>
    <row r="474" spans="1:10" x14ac:dyDescent="0.2">
      <c r="A474" s="7">
        <v>460</v>
      </c>
      <c r="B474" s="8" t="s">
        <v>93</v>
      </c>
      <c r="C474" s="7">
        <v>1</v>
      </c>
      <c r="D474" s="35">
        <v>53175.063684000015</v>
      </c>
      <c r="E474" s="28" t="s">
        <v>604</v>
      </c>
      <c r="F474" s="25" t="s">
        <v>605</v>
      </c>
      <c r="G474" s="8"/>
      <c r="H474" s="8"/>
      <c r="I474" s="40"/>
      <c r="J474" s="41"/>
    </row>
    <row r="475" spans="1:10" x14ac:dyDescent="0.2">
      <c r="A475" s="7">
        <v>461</v>
      </c>
      <c r="B475" s="8" t="str">
        <f>B474</f>
        <v>Research Technician</v>
      </c>
      <c r="C475" s="7">
        <v>1</v>
      </c>
      <c r="D475" s="35">
        <v>53175.063684000015</v>
      </c>
      <c r="E475" s="28" t="s">
        <v>606</v>
      </c>
      <c r="F475" s="25" t="s">
        <v>427</v>
      </c>
      <c r="G475" s="8"/>
      <c r="H475" s="8"/>
      <c r="I475" s="40"/>
      <c r="J475" s="41"/>
    </row>
    <row r="476" spans="1:10" ht="63.75" x14ac:dyDescent="0.2">
      <c r="A476" s="7">
        <v>462</v>
      </c>
      <c r="B476" s="8" t="s">
        <v>93</v>
      </c>
      <c r="C476" s="7">
        <v>1</v>
      </c>
      <c r="D476" s="35">
        <v>53175.063684000015</v>
      </c>
      <c r="E476" s="28" t="s">
        <v>607</v>
      </c>
      <c r="F476" s="25" t="s">
        <v>608</v>
      </c>
      <c r="G476" s="8"/>
      <c r="H476" s="8"/>
      <c r="I476" s="40"/>
      <c r="J476" s="41"/>
    </row>
    <row r="477" spans="1:10" ht="38.25" x14ac:dyDescent="0.2">
      <c r="A477" s="7">
        <v>463</v>
      </c>
      <c r="B477" s="8" t="s">
        <v>98</v>
      </c>
      <c r="C477" s="7">
        <v>1</v>
      </c>
      <c r="D477" s="35">
        <v>43706.227768800003</v>
      </c>
      <c r="E477" s="11" t="s">
        <v>135</v>
      </c>
      <c r="F477" s="25" t="s">
        <v>378</v>
      </c>
      <c r="G477" s="8"/>
      <c r="H477" s="8"/>
      <c r="I477" s="40"/>
      <c r="J477" s="41"/>
    </row>
    <row r="478" spans="1:10" ht="38.25" x14ac:dyDescent="0.2">
      <c r="A478" s="7">
        <v>464</v>
      </c>
      <c r="B478" s="8" t="s">
        <v>98</v>
      </c>
      <c r="C478" s="7">
        <v>1</v>
      </c>
      <c r="D478" s="35">
        <v>43706.227768800003</v>
      </c>
      <c r="E478" s="11" t="s">
        <v>135</v>
      </c>
      <c r="F478" s="25" t="s">
        <v>49</v>
      </c>
      <c r="G478" s="8"/>
      <c r="H478" s="8"/>
      <c r="I478" s="40"/>
      <c r="J478" s="41"/>
    </row>
    <row r="479" spans="1:10" ht="38.25" x14ac:dyDescent="0.2">
      <c r="A479" s="7">
        <v>465</v>
      </c>
      <c r="B479" s="8" t="s">
        <v>98</v>
      </c>
      <c r="C479" s="7">
        <v>1</v>
      </c>
      <c r="D479" s="35">
        <v>43706.227768800003</v>
      </c>
      <c r="E479" s="11" t="s">
        <v>135</v>
      </c>
      <c r="F479" s="25" t="s">
        <v>49</v>
      </c>
      <c r="G479" s="8"/>
      <c r="H479" s="8"/>
      <c r="I479" s="40"/>
      <c r="J479" s="41"/>
    </row>
    <row r="480" spans="1:10" ht="38.25" x14ac:dyDescent="0.2">
      <c r="A480" s="7">
        <v>466</v>
      </c>
      <c r="B480" s="8" t="s">
        <v>93</v>
      </c>
      <c r="C480" s="7">
        <v>1</v>
      </c>
      <c r="D480" s="35">
        <v>53175.063684000015</v>
      </c>
      <c r="E480" s="28" t="s">
        <v>419</v>
      </c>
      <c r="F480" s="25" t="s">
        <v>609</v>
      </c>
      <c r="G480" s="8"/>
      <c r="H480" s="8"/>
      <c r="I480" s="40"/>
      <c r="J480" s="41"/>
    </row>
    <row r="481" spans="1:10" ht="38.25" x14ac:dyDescent="0.2">
      <c r="A481" s="7">
        <v>467</v>
      </c>
      <c r="B481" s="8" t="s">
        <v>92</v>
      </c>
      <c r="C481" s="7">
        <v>1</v>
      </c>
      <c r="D481" s="35">
        <v>59815.300500000005</v>
      </c>
      <c r="E481" s="25" t="s">
        <v>164</v>
      </c>
      <c r="F481" s="25" t="s">
        <v>49</v>
      </c>
      <c r="G481" s="8"/>
      <c r="H481" s="8"/>
      <c r="I481" s="40"/>
      <c r="J481" s="41"/>
    </row>
    <row r="482" spans="1:10" ht="38.25" x14ac:dyDescent="0.2">
      <c r="A482" s="7">
        <v>468</v>
      </c>
      <c r="B482" s="8" t="s">
        <v>97</v>
      </c>
      <c r="C482" s="7">
        <v>1</v>
      </c>
      <c r="D482" s="35">
        <v>45454.902232800006</v>
      </c>
      <c r="E482" s="25" t="s">
        <v>135</v>
      </c>
      <c r="F482" s="25" t="s">
        <v>49</v>
      </c>
      <c r="G482" s="8"/>
      <c r="H482" s="8"/>
      <c r="I482" s="40"/>
      <c r="J482" s="41"/>
    </row>
    <row r="483" spans="1:10" ht="25.5" x14ac:dyDescent="0.2">
      <c r="A483" s="7">
        <v>469</v>
      </c>
      <c r="B483" s="8" t="s">
        <v>94</v>
      </c>
      <c r="C483" s="7">
        <v>1</v>
      </c>
      <c r="D483" s="35">
        <v>78712.800079200009</v>
      </c>
      <c r="E483" s="25" t="s">
        <v>610</v>
      </c>
      <c r="F483" s="25" t="s">
        <v>611</v>
      </c>
      <c r="G483" s="8"/>
      <c r="H483" s="8"/>
      <c r="I483" s="40"/>
      <c r="J483" s="41"/>
    </row>
    <row r="484" spans="1:10" ht="25.5" x14ac:dyDescent="0.2">
      <c r="A484" s="7">
        <v>470</v>
      </c>
      <c r="B484" s="8" t="s">
        <v>94</v>
      </c>
      <c r="C484" s="7">
        <v>1</v>
      </c>
      <c r="D484" s="35">
        <v>78712.800079200009</v>
      </c>
      <c r="E484" s="27" t="s">
        <v>124</v>
      </c>
      <c r="F484" s="25" t="s">
        <v>58</v>
      </c>
      <c r="G484" s="8"/>
      <c r="H484" s="8"/>
      <c r="I484" s="40"/>
      <c r="J484" s="41"/>
    </row>
    <row r="485" spans="1:10" ht="38.25" x14ac:dyDescent="0.2">
      <c r="A485" s="7">
        <v>471</v>
      </c>
      <c r="B485" s="8" t="s">
        <v>92</v>
      </c>
      <c r="C485" s="7">
        <v>1</v>
      </c>
      <c r="D485" s="35">
        <v>59815.300500000005</v>
      </c>
      <c r="E485" s="25" t="s">
        <v>135</v>
      </c>
      <c r="F485" s="25" t="s">
        <v>49</v>
      </c>
      <c r="G485" s="8"/>
      <c r="H485" s="8"/>
      <c r="I485" s="40"/>
      <c r="J485" s="41"/>
    </row>
    <row r="486" spans="1:10" ht="25.5" customHeight="1" x14ac:dyDescent="0.2">
      <c r="A486" s="7">
        <v>472</v>
      </c>
      <c r="B486" s="8" t="s">
        <v>93</v>
      </c>
      <c r="C486" s="7">
        <v>3</v>
      </c>
      <c r="D486" s="35">
        <v>53175.063684000015</v>
      </c>
      <c r="E486" s="25" t="s">
        <v>277</v>
      </c>
      <c r="F486" s="25" t="s">
        <v>380</v>
      </c>
      <c r="G486" s="8"/>
      <c r="H486" s="8"/>
      <c r="I486" s="40"/>
      <c r="J486" s="41"/>
    </row>
    <row r="487" spans="1:10" ht="25.5" x14ac:dyDescent="0.2">
      <c r="A487" s="7">
        <v>473</v>
      </c>
      <c r="B487" s="8" t="s">
        <v>94</v>
      </c>
      <c r="C487" s="7">
        <v>1</v>
      </c>
      <c r="D487" s="35">
        <v>78712.800079200009</v>
      </c>
      <c r="E487" s="27" t="s">
        <v>117</v>
      </c>
      <c r="F487" s="25" t="s">
        <v>612</v>
      </c>
      <c r="G487" s="8"/>
      <c r="H487" s="8"/>
      <c r="I487" s="40"/>
      <c r="J487" s="41"/>
    </row>
    <row r="488" spans="1:10" ht="25.5" x14ac:dyDescent="0.2">
      <c r="A488" s="7">
        <v>474</v>
      </c>
      <c r="B488" s="8" t="s">
        <v>93</v>
      </c>
      <c r="C488" s="7">
        <v>1</v>
      </c>
      <c r="D488" s="35">
        <v>53175.063684000015</v>
      </c>
      <c r="E488" s="25" t="s">
        <v>128</v>
      </c>
      <c r="F488" s="25" t="s">
        <v>49</v>
      </c>
      <c r="G488" s="8"/>
      <c r="H488" s="8"/>
      <c r="I488" s="40"/>
      <c r="J488" s="41"/>
    </row>
    <row r="489" spans="1:10" ht="25.5" x14ac:dyDescent="0.2">
      <c r="A489" s="7">
        <v>475</v>
      </c>
      <c r="B489" s="8" t="s">
        <v>93</v>
      </c>
      <c r="C489" s="7">
        <v>1</v>
      </c>
      <c r="D489" s="35">
        <v>53175.063684000015</v>
      </c>
      <c r="E489" s="25" t="s">
        <v>525</v>
      </c>
      <c r="F489" s="25" t="s">
        <v>539</v>
      </c>
      <c r="G489" s="8"/>
      <c r="H489" s="8"/>
      <c r="I489" s="40"/>
      <c r="J489" s="41"/>
    </row>
    <row r="490" spans="1:10" ht="38.25" x14ac:dyDescent="0.2">
      <c r="A490" s="7">
        <v>476</v>
      </c>
      <c r="B490" s="8" t="s">
        <v>93</v>
      </c>
      <c r="C490" s="7">
        <v>1</v>
      </c>
      <c r="D490" s="35">
        <v>53175.063684000015</v>
      </c>
      <c r="E490" s="27" t="s">
        <v>174</v>
      </c>
      <c r="F490" s="25" t="s">
        <v>64</v>
      </c>
      <c r="G490" s="8"/>
      <c r="H490" s="8"/>
      <c r="I490" s="40"/>
      <c r="J490" s="41"/>
    </row>
    <row r="491" spans="1:10" ht="25.5" customHeight="1" x14ac:dyDescent="0.2">
      <c r="A491" s="7">
        <v>477</v>
      </c>
      <c r="B491" s="8" t="s">
        <v>93</v>
      </c>
      <c r="C491" s="7">
        <v>1</v>
      </c>
      <c r="D491" s="35">
        <v>53175.063684000015</v>
      </c>
      <c r="E491" s="27" t="s">
        <v>613</v>
      </c>
      <c r="F491" s="25" t="s">
        <v>149</v>
      </c>
      <c r="G491" s="8"/>
      <c r="H491" s="8"/>
      <c r="I491" s="40"/>
      <c r="J491" s="41"/>
    </row>
    <row r="492" spans="1:10" ht="25.5" customHeight="1" x14ac:dyDescent="0.2">
      <c r="A492" s="7">
        <v>478</v>
      </c>
      <c r="B492" s="8" t="s">
        <v>93</v>
      </c>
      <c r="C492" s="7">
        <v>1</v>
      </c>
      <c r="D492" s="35">
        <v>53175.063684000015</v>
      </c>
      <c r="E492" s="27" t="s">
        <v>129</v>
      </c>
      <c r="F492" s="25" t="s">
        <v>166</v>
      </c>
      <c r="G492" s="8"/>
      <c r="H492" s="8"/>
      <c r="I492" s="40"/>
      <c r="J492" s="41"/>
    </row>
    <row r="493" spans="1:10" ht="38.25" x14ac:dyDescent="0.2">
      <c r="A493" s="7">
        <v>479</v>
      </c>
      <c r="B493" s="8" t="s">
        <v>93</v>
      </c>
      <c r="C493" s="7">
        <v>1</v>
      </c>
      <c r="D493" s="35">
        <v>53175.063684000015</v>
      </c>
      <c r="E493" s="27" t="s">
        <v>113</v>
      </c>
      <c r="F493" s="25" t="s">
        <v>64</v>
      </c>
      <c r="G493" s="8"/>
      <c r="H493" s="8"/>
      <c r="I493" s="40"/>
      <c r="J493" s="41"/>
    </row>
    <row r="494" spans="1:10" ht="25.5" x14ac:dyDescent="0.2">
      <c r="A494" s="7">
        <v>480</v>
      </c>
      <c r="B494" s="8" t="s">
        <v>93</v>
      </c>
      <c r="C494" s="7">
        <v>1</v>
      </c>
      <c r="D494" s="35">
        <v>53175.063684000015</v>
      </c>
      <c r="E494" s="27" t="s">
        <v>106</v>
      </c>
      <c r="F494" s="25" t="s">
        <v>167</v>
      </c>
      <c r="G494" s="8"/>
      <c r="H494" s="8"/>
      <c r="I494" s="40"/>
      <c r="J494" s="41"/>
    </row>
    <row r="495" spans="1:10" ht="38.25" x14ac:dyDescent="0.2">
      <c r="A495" s="7">
        <v>481</v>
      </c>
      <c r="B495" s="8" t="s">
        <v>98</v>
      </c>
      <c r="C495" s="7">
        <v>4</v>
      </c>
      <c r="D495" s="35">
        <v>43706.227768800003</v>
      </c>
      <c r="E495" s="27" t="s">
        <v>135</v>
      </c>
      <c r="F495" s="25" t="s">
        <v>75</v>
      </c>
      <c r="G495" s="8"/>
      <c r="H495" s="8"/>
      <c r="I495" s="40"/>
      <c r="J495" s="41"/>
    </row>
    <row r="496" spans="1:10" x14ac:dyDescent="0.2">
      <c r="A496" s="7">
        <v>482</v>
      </c>
      <c r="B496" s="8" t="s">
        <v>94</v>
      </c>
      <c r="C496" s="7">
        <v>1</v>
      </c>
      <c r="D496" s="35">
        <v>78712.800079200009</v>
      </c>
      <c r="E496" s="27" t="s">
        <v>124</v>
      </c>
      <c r="F496" s="25" t="s">
        <v>381</v>
      </c>
      <c r="G496" s="8"/>
      <c r="H496" s="8"/>
      <c r="I496" s="40"/>
      <c r="J496" s="41"/>
    </row>
    <row r="497" spans="1:10" ht="38.25" x14ac:dyDescent="0.2">
      <c r="A497" s="7">
        <v>483</v>
      </c>
      <c r="B497" s="8" t="s">
        <v>93</v>
      </c>
      <c r="C497" s="7">
        <v>1</v>
      </c>
      <c r="D497" s="35">
        <v>53175.063684000015</v>
      </c>
      <c r="E497" s="27" t="s">
        <v>614</v>
      </c>
      <c r="F497" s="25" t="s">
        <v>57</v>
      </c>
      <c r="G497" s="8"/>
      <c r="H497" s="8"/>
      <c r="I497" s="40"/>
      <c r="J497" s="41"/>
    </row>
    <row r="498" spans="1:10" ht="25.5" x14ac:dyDescent="0.2">
      <c r="A498" s="7">
        <v>484</v>
      </c>
      <c r="B498" s="8" t="s">
        <v>93</v>
      </c>
      <c r="C498" s="7">
        <v>1</v>
      </c>
      <c r="D498" s="35">
        <v>53175.063684000015</v>
      </c>
      <c r="E498" s="27" t="s">
        <v>140</v>
      </c>
      <c r="F498" s="25" t="s">
        <v>584</v>
      </c>
      <c r="G498" s="8"/>
      <c r="H498" s="8"/>
      <c r="I498" s="40"/>
      <c r="J498" s="41"/>
    </row>
    <row r="499" spans="1:10" ht="38.25" x14ac:dyDescent="0.2">
      <c r="A499" s="7">
        <v>485</v>
      </c>
      <c r="B499" s="8" t="s">
        <v>93</v>
      </c>
      <c r="C499" s="7">
        <v>2</v>
      </c>
      <c r="D499" s="35">
        <v>53175.063684000015</v>
      </c>
      <c r="E499" s="27" t="s">
        <v>614</v>
      </c>
      <c r="F499" s="25" t="s">
        <v>57</v>
      </c>
      <c r="G499" s="8"/>
      <c r="H499" s="8"/>
      <c r="I499" s="40"/>
      <c r="J499" s="41"/>
    </row>
    <row r="500" spans="1:10" ht="38.25" x14ac:dyDescent="0.2">
      <c r="A500" s="7">
        <v>486</v>
      </c>
      <c r="B500" s="22" t="s">
        <v>93</v>
      </c>
      <c r="C500" s="7">
        <v>1</v>
      </c>
      <c r="D500" s="35">
        <v>53175.063684000015</v>
      </c>
      <c r="E500" s="27" t="s">
        <v>615</v>
      </c>
      <c r="F500" s="11" t="s">
        <v>169</v>
      </c>
      <c r="G500" s="8"/>
      <c r="H500" s="8"/>
      <c r="I500" s="40"/>
      <c r="J500" s="41"/>
    </row>
    <row r="501" spans="1:10" ht="38.25" x14ac:dyDescent="0.2">
      <c r="A501" s="7">
        <v>487</v>
      </c>
      <c r="B501" s="22" t="s">
        <v>93</v>
      </c>
      <c r="C501" s="7">
        <v>1</v>
      </c>
      <c r="D501" s="35">
        <v>53175.063684000015</v>
      </c>
      <c r="E501" s="27" t="s">
        <v>616</v>
      </c>
      <c r="F501" s="11" t="s">
        <v>617</v>
      </c>
      <c r="G501" s="8"/>
      <c r="H501" s="8"/>
      <c r="I501" s="40"/>
      <c r="J501" s="41"/>
    </row>
    <row r="502" spans="1:10" ht="38.25" x14ac:dyDescent="0.2">
      <c r="A502" s="7">
        <v>488</v>
      </c>
      <c r="B502" s="22" t="s">
        <v>93</v>
      </c>
      <c r="C502" s="7">
        <v>1</v>
      </c>
      <c r="D502" s="35">
        <v>53175.063684000015</v>
      </c>
      <c r="E502" s="27" t="s">
        <v>172</v>
      </c>
      <c r="F502" s="11" t="s">
        <v>163</v>
      </c>
      <c r="G502" s="8"/>
      <c r="H502" s="8"/>
      <c r="I502" s="40"/>
      <c r="J502" s="41"/>
    </row>
    <row r="503" spans="1:10" ht="102" x14ac:dyDescent="0.2">
      <c r="A503" s="7">
        <v>489</v>
      </c>
      <c r="B503" s="22" t="s">
        <v>19</v>
      </c>
      <c r="C503" s="7">
        <v>1</v>
      </c>
      <c r="D503" s="35">
        <v>122222.31975877623</v>
      </c>
      <c r="E503" s="27" t="s">
        <v>382</v>
      </c>
      <c r="F503" s="11" t="s">
        <v>383</v>
      </c>
      <c r="G503" s="8"/>
      <c r="H503" s="8"/>
      <c r="I503" s="40"/>
      <c r="J503" s="41"/>
    </row>
    <row r="504" spans="1:10" ht="38.25" x14ac:dyDescent="0.2">
      <c r="A504" s="7">
        <v>490</v>
      </c>
      <c r="B504" s="22" t="s">
        <v>12</v>
      </c>
      <c r="C504" s="7">
        <v>1</v>
      </c>
      <c r="D504" s="35">
        <v>123019.58063001389</v>
      </c>
      <c r="E504" s="27" t="s">
        <v>170</v>
      </c>
      <c r="F504" s="11" t="s">
        <v>314</v>
      </c>
      <c r="G504" s="8"/>
      <c r="H504" s="8"/>
      <c r="I504" s="40"/>
      <c r="J504" s="41"/>
    </row>
    <row r="505" spans="1:10" ht="25.5" x14ac:dyDescent="0.2">
      <c r="A505" s="7">
        <v>491</v>
      </c>
      <c r="B505" s="22" t="s">
        <v>21</v>
      </c>
      <c r="C505" s="7">
        <v>3</v>
      </c>
      <c r="D505" s="35">
        <v>142208.83449039361</v>
      </c>
      <c r="E505" s="27" t="s">
        <v>225</v>
      </c>
      <c r="F505" s="11" t="s">
        <v>161</v>
      </c>
      <c r="G505" s="8"/>
      <c r="H505" s="8"/>
      <c r="I505" s="40"/>
      <c r="J505" s="41"/>
    </row>
    <row r="506" spans="1:10" ht="25.5" x14ac:dyDescent="0.2">
      <c r="A506" s="7">
        <v>492</v>
      </c>
      <c r="B506" s="22" t="s">
        <v>19</v>
      </c>
      <c r="C506" s="7">
        <v>1</v>
      </c>
      <c r="D506" s="35">
        <v>122222.31975877623</v>
      </c>
      <c r="E506" s="27" t="s">
        <v>229</v>
      </c>
      <c r="F506" s="11" t="s">
        <v>618</v>
      </c>
      <c r="G506" s="8"/>
      <c r="H506" s="8"/>
      <c r="I506" s="40"/>
      <c r="J506" s="41"/>
    </row>
    <row r="507" spans="1:10" ht="25.5" x14ac:dyDescent="0.2">
      <c r="A507" s="7">
        <v>493</v>
      </c>
      <c r="B507" s="22" t="s">
        <v>93</v>
      </c>
      <c r="C507" s="7">
        <v>1</v>
      </c>
      <c r="D507" s="35">
        <v>53175.063684000015</v>
      </c>
      <c r="E507" s="27" t="s">
        <v>123</v>
      </c>
      <c r="F507" s="11" t="s">
        <v>447</v>
      </c>
      <c r="G507" s="8"/>
      <c r="H507" s="8"/>
      <c r="I507" s="40"/>
      <c r="J507" s="41"/>
    </row>
    <row r="508" spans="1:10" ht="25.5" x14ac:dyDescent="0.2">
      <c r="A508" s="7">
        <v>494</v>
      </c>
      <c r="B508" s="22" t="s">
        <v>41</v>
      </c>
      <c r="C508" s="7">
        <v>1</v>
      </c>
      <c r="D508" s="35">
        <v>339891.60232913453</v>
      </c>
      <c r="E508" s="27" t="s">
        <v>224</v>
      </c>
      <c r="F508" s="11" t="s">
        <v>539</v>
      </c>
      <c r="G508" s="8"/>
      <c r="H508" s="8"/>
      <c r="I508" s="40"/>
      <c r="J508" s="41"/>
    </row>
    <row r="509" spans="1:10" ht="38.25" x14ac:dyDescent="0.2">
      <c r="A509" s="7">
        <v>495</v>
      </c>
      <c r="B509" s="22" t="s">
        <v>18</v>
      </c>
      <c r="C509" s="7">
        <v>3</v>
      </c>
      <c r="D509" s="35">
        <v>171912.23095708847</v>
      </c>
      <c r="E509" s="27" t="s">
        <v>170</v>
      </c>
      <c r="F509" s="11" t="s">
        <v>138</v>
      </c>
      <c r="G509" s="8"/>
      <c r="H509" s="8"/>
      <c r="I509" s="40"/>
      <c r="J509" s="41"/>
    </row>
    <row r="510" spans="1:10" ht="25.5" x14ac:dyDescent="0.2">
      <c r="A510" s="7">
        <v>496</v>
      </c>
      <c r="B510" s="22" t="s">
        <v>29</v>
      </c>
      <c r="C510" s="7">
        <v>1</v>
      </c>
      <c r="D510" s="35">
        <v>121239.23773921569</v>
      </c>
      <c r="E510" s="27" t="s">
        <v>87</v>
      </c>
      <c r="F510" s="11" t="s">
        <v>384</v>
      </c>
      <c r="G510" s="8"/>
      <c r="H510" s="8"/>
      <c r="I510" s="40"/>
      <c r="J510" s="41"/>
    </row>
    <row r="511" spans="1:10" ht="25.5" x14ac:dyDescent="0.2">
      <c r="A511" s="7">
        <v>497</v>
      </c>
      <c r="B511" s="22" t="s">
        <v>18</v>
      </c>
      <c r="C511" s="7">
        <v>1</v>
      </c>
      <c r="D511" s="35">
        <v>171912.23095708847</v>
      </c>
      <c r="E511" s="27" t="s">
        <v>385</v>
      </c>
      <c r="F511" s="11" t="s">
        <v>386</v>
      </c>
      <c r="G511" s="8"/>
      <c r="H511" s="8"/>
      <c r="I511" s="40"/>
      <c r="J511" s="41"/>
    </row>
    <row r="512" spans="1:10" ht="38.25" x14ac:dyDescent="0.2">
      <c r="A512" s="7">
        <v>498</v>
      </c>
      <c r="B512" s="22" t="s">
        <v>31</v>
      </c>
      <c r="C512" s="7">
        <v>1</v>
      </c>
      <c r="D512" s="35">
        <v>115289.55556860782</v>
      </c>
      <c r="E512" s="27" t="s">
        <v>158</v>
      </c>
      <c r="F512" s="11" t="s">
        <v>384</v>
      </c>
      <c r="G512" s="8"/>
      <c r="H512" s="8"/>
      <c r="I512" s="40"/>
      <c r="J512" s="41"/>
    </row>
    <row r="513" spans="1:10" ht="25.5" x14ac:dyDescent="0.2">
      <c r="A513" s="7">
        <v>499</v>
      </c>
      <c r="B513" s="22" t="s">
        <v>19</v>
      </c>
      <c r="C513" s="7">
        <v>1</v>
      </c>
      <c r="D513" s="35">
        <v>122222.31975877623</v>
      </c>
      <c r="E513" s="27" t="s">
        <v>594</v>
      </c>
      <c r="F513" s="11" t="s">
        <v>161</v>
      </c>
      <c r="G513" s="8"/>
      <c r="H513" s="8"/>
      <c r="I513" s="40"/>
      <c r="J513" s="41"/>
    </row>
    <row r="514" spans="1:10" ht="25.5" x14ac:dyDescent="0.2">
      <c r="A514" s="7">
        <v>500</v>
      </c>
      <c r="B514" s="22" t="s">
        <v>12</v>
      </c>
      <c r="C514" s="7">
        <v>1</v>
      </c>
      <c r="D514" s="35">
        <v>123019.58063001389</v>
      </c>
      <c r="E514" s="27" t="s">
        <v>474</v>
      </c>
      <c r="F514" s="11" t="s">
        <v>619</v>
      </c>
      <c r="G514" s="8"/>
      <c r="H514" s="8"/>
      <c r="I514" s="16"/>
      <c r="J514" s="31"/>
    </row>
    <row r="515" spans="1:10" ht="38.25" x14ac:dyDescent="0.2">
      <c r="A515" s="7">
        <v>501</v>
      </c>
      <c r="B515" s="22" t="s">
        <v>21</v>
      </c>
      <c r="C515" s="7">
        <v>1</v>
      </c>
      <c r="D515" s="35">
        <v>142208.83449039361</v>
      </c>
      <c r="E515" s="27" t="s">
        <v>172</v>
      </c>
      <c r="F515" s="11" t="s">
        <v>69</v>
      </c>
      <c r="G515" s="8"/>
      <c r="H515" s="8"/>
      <c r="I515" s="16"/>
      <c r="J515" s="31"/>
    </row>
    <row r="516" spans="1:10" ht="25.5" x14ac:dyDescent="0.2">
      <c r="A516" s="7">
        <v>502</v>
      </c>
      <c r="B516" s="22" t="s">
        <v>33</v>
      </c>
      <c r="C516" s="7">
        <v>1</v>
      </c>
      <c r="D516" s="35">
        <v>167381.95432979171</v>
      </c>
      <c r="E516" s="27" t="s">
        <v>171</v>
      </c>
      <c r="F516" s="11" t="s">
        <v>620</v>
      </c>
      <c r="G516" s="8"/>
      <c r="H516" s="8"/>
      <c r="I516" s="16"/>
      <c r="J516" s="31"/>
    </row>
    <row r="517" spans="1:10" ht="25.5" x14ac:dyDescent="0.2">
      <c r="A517" s="7">
        <v>503</v>
      </c>
      <c r="B517" s="22" t="s">
        <v>21</v>
      </c>
      <c r="C517" s="7">
        <v>1</v>
      </c>
      <c r="D517" s="35">
        <v>142208.83449039361</v>
      </c>
      <c r="E517" s="27" t="s">
        <v>120</v>
      </c>
      <c r="F517" s="11" t="s">
        <v>414</v>
      </c>
      <c r="G517" s="8"/>
      <c r="H517" s="8"/>
      <c r="I517" s="16"/>
      <c r="J517" s="31"/>
    </row>
    <row r="518" spans="1:10" ht="63.75" x14ac:dyDescent="0.2">
      <c r="A518" s="7">
        <v>504</v>
      </c>
      <c r="B518" s="22" t="s">
        <v>28</v>
      </c>
      <c r="C518" s="7">
        <v>1</v>
      </c>
      <c r="D518" s="35">
        <v>115289.26432203013</v>
      </c>
      <c r="E518" s="27" t="s">
        <v>621</v>
      </c>
      <c r="F518" s="11" t="s">
        <v>622</v>
      </c>
      <c r="G518" s="8"/>
      <c r="H518" s="8"/>
      <c r="I518" s="16"/>
      <c r="J518" s="31"/>
    </row>
    <row r="519" spans="1:10" ht="25.5" x14ac:dyDescent="0.2">
      <c r="A519" s="7">
        <v>505</v>
      </c>
      <c r="B519" s="22" t="s">
        <v>21</v>
      </c>
      <c r="C519" s="7">
        <v>1</v>
      </c>
      <c r="D519" s="35">
        <v>142208.83449039361</v>
      </c>
      <c r="E519" s="27" t="s">
        <v>623</v>
      </c>
      <c r="F519" s="11" t="s">
        <v>149</v>
      </c>
      <c r="G519" s="8"/>
      <c r="H519" s="8"/>
      <c r="I519" s="16"/>
      <c r="J519" s="31"/>
    </row>
    <row r="520" spans="1:10" ht="51" x14ac:dyDescent="0.2">
      <c r="A520" s="7">
        <v>506</v>
      </c>
      <c r="B520" s="22" t="s">
        <v>25</v>
      </c>
      <c r="C520" s="7">
        <v>1</v>
      </c>
      <c r="D520" s="35">
        <v>162386.16798838665</v>
      </c>
      <c r="E520" s="27" t="s">
        <v>624</v>
      </c>
      <c r="F520" s="11" t="s">
        <v>414</v>
      </c>
      <c r="G520" s="8"/>
      <c r="H520" s="8"/>
      <c r="I520" s="16"/>
      <c r="J520" s="31"/>
    </row>
    <row r="521" spans="1:10" ht="25.5" x14ac:dyDescent="0.2">
      <c r="A521" s="7">
        <v>507</v>
      </c>
      <c r="B521" s="22" t="s">
        <v>21</v>
      </c>
      <c r="C521" s="7">
        <v>1</v>
      </c>
      <c r="D521" s="35">
        <v>142208.83449039361</v>
      </c>
      <c r="E521" s="27" t="s">
        <v>128</v>
      </c>
      <c r="F521" s="11" t="s">
        <v>49</v>
      </c>
      <c r="G521" s="8"/>
      <c r="H521" s="8"/>
      <c r="I521" s="16"/>
      <c r="J521" s="31"/>
    </row>
    <row r="522" spans="1:10" ht="38.25" x14ac:dyDescent="0.2">
      <c r="A522" s="7">
        <v>508</v>
      </c>
      <c r="B522" s="22" t="s">
        <v>18</v>
      </c>
      <c r="C522" s="7">
        <v>4</v>
      </c>
      <c r="D522" s="35">
        <v>171912.23095708847</v>
      </c>
      <c r="E522" s="27" t="s">
        <v>175</v>
      </c>
      <c r="F522" s="11" t="s">
        <v>414</v>
      </c>
      <c r="G522" s="8"/>
      <c r="H522" s="8"/>
      <c r="I522" s="16"/>
      <c r="J522" s="31"/>
    </row>
    <row r="523" spans="1:10" x14ac:dyDescent="0.2">
      <c r="A523" s="7">
        <v>509</v>
      </c>
      <c r="B523" s="22" t="s">
        <v>18</v>
      </c>
      <c r="C523" s="7">
        <v>1</v>
      </c>
      <c r="D523" s="35">
        <v>171912.23095708847</v>
      </c>
      <c r="E523" s="27" t="s">
        <v>86</v>
      </c>
      <c r="F523" s="11" t="s">
        <v>50</v>
      </c>
      <c r="G523" s="8"/>
      <c r="H523" s="8"/>
      <c r="I523" s="16"/>
      <c r="J523" s="31"/>
    </row>
    <row r="524" spans="1:10" ht="38.25" x14ac:dyDescent="0.2">
      <c r="A524" s="7">
        <v>510</v>
      </c>
      <c r="B524" s="22" t="s">
        <v>12</v>
      </c>
      <c r="C524" s="7">
        <v>1</v>
      </c>
      <c r="D524" s="35">
        <v>123019.58063001389</v>
      </c>
      <c r="E524" s="27" t="s">
        <v>135</v>
      </c>
      <c r="F524" s="11" t="s">
        <v>138</v>
      </c>
      <c r="G524" s="8"/>
      <c r="H524" s="8"/>
      <c r="I524" s="16"/>
      <c r="J524" s="31"/>
    </row>
    <row r="525" spans="1:10" ht="38.25" x14ac:dyDescent="0.2">
      <c r="A525" s="7">
        <v>511</v>
      </c>
      <c r="B525" s="22" t="s">
        <v>18</v>
      </c>
      <c r="C525" s="7">
        <v>3</v>
      </c>
      <c r="D525" s="35">
        <v>171912.23095708847</v>
      </c>
      <c r="E525" s="27" t="s">
        <v>175</v>
      </c>
      <c r="F525" s="11" t="s">
        <v>625</v>
      </c>
      <c r="G525" s="8"/>
      <c r="H525" s="8"/>
      <c r="I525" s="16"/>
      <c r="J525" s="31"/>
    </row>
    <row r="526" spans="1:10" ht="38.25" x14ac:dyDescent="0.2">
      <c r="A526" s="7">
        <v>512</v>
      </c>
      <c r="B526" s="22" t="s">
        <v>18</v>
      </c>
      <c r="C526" s="7">
        <v>2</v>
      </c>
      <c r="D526" s="35">
        <v>171912.23095708847</v>
      </c>
      <c r="E526" s="27" t="s">
        <v>626</v>
      </c>
      <c r="F526" s="11" t="s">
        <v>138</v>
      </c>
      <c r="G526" s="8"/>
      <c r="H526" s="8"/>
      <c r="I526" s="16"/>
      <c r="J526" s="31"/>
    </row>
    <row r="527" spans="1:10" ht="25.5" x14ac:dyDescent="0.2">
      <c r="A527" s="7">
        <v>513</v>
      </c>
      <c r="B527" s="22" t="s">
        <v>21</v>
      </c>
      <c r="C527" s="7">
        <v>1</v>
      </c>
      <c r="D527" s="35">
        <v>142208.83449039361</v>
      </c>
      <c r="E527" s="27" t="s">
        <v>511</v>
      </c>
      <c r="F527" s="11" t="s">
        <v>168</v>
      </c>
      <c r="G527" s="8"/>
      <c r="H527" s="8"/>
      <c r="I527" s="16"/>
      <c r="J527" s="31"/>
    </row>
    <row r="528" spans="1:10" ht="25.5" x14ac:dyDescent="0.2">
      <c r="A528" s="7">
        <v>514</v>
      </c>
      <c r="B528" s="22" t="s">
        <v>18</v>
      </c>
      <c r="C528" s="7">
        <v>2</v>
      </c>
      <c r="D528" s="35">
        <v>171912.23095708847</v>
      </c>
      <c r="E528" s="27" t="s">
        <v>121</v>
      </c>
      <c r="F528" s="11" t="s">
        <v>627</v>
      </c>
      <c r="G528" s="8"/>
      <c r="H528" s="8"/>
      <c r="I528" s="16"/>
      <c r="J528" s="31"/>
    </row>
    <row r="529" spans="1:10" ht="51" x14ac:dyDescent="0.2">
      <c r="A529" s="7">
        <v>515</v>
      </c>
      <c r="B529" s="22" t="s">
        <v>18</v>
      </c>
      <c r="C529" s="7">
        <v>2</v>
      </c>
      <c r="D529" s="35">
        <v>171912.23095708847</v>
      </c>
      <c r="E529" s="27" t="s">
        <v>387</v>
      </c>
      <c r="F529" s="11" t="s">
        <v>153</v>
      </c>
      <c r="G529" s="8"/>
      <c r="H529" s="8"/>
      <c r="I529" s="16"/>
      <c r="J529" s="31"/>
    </row>
    <row r="530" spans="1:10" ht="51" x14ac:dyDescent="0.2">
      <c r="A530" s="7">
        <v>516</v>
      </c>
      <c r="B530" s="22" t="s">
        <v>21</v>
      </c>
      <c r="C530" s="7">
        <v>3</v>
      </c>
      <c r="D530" s="35">
        <v>142208.83449039361</v>
      </c>
      <c r="E530" s="27" t="s">
        <v>628</v>
      </c>
      <c r="F530" s="11" t="s">
        <v>143</v>
      </c>
      <c r="G530" s="8"/>
      <c r="H530" s="8"/>
      <c r="I530" s="16"/>
      <c r="J530" s="31"/>
    </row>
    <row r="531" spans="1:10" ht="38.25" x14ac:dyDescent="0.2">
      <c r="A531" s="7">
        <v>517</v>
      </c>
      <c r="B531" s="22" t="s">
        <v>12</v>
      </c>
      <c r="C531" s="7">
        <v>1</v>
      </c>
      <c r="D531" s="35">
        <v>123019.58063001389</v>
      </c>
      <c r="E531" s="27" t="s">
        <v>175</v>
      </c>
      <c r="F531" s="11" t="s">
        <v>388</v>
      </c>
      <c r="G531" s="8"/>
      <c r="H531" s="8"/>
      <c r="I531" s="16"/>
      <c r="J531" s="31"/>
    </row>
    <row r="532" spans="1:10" ht="51" x14ac:dyDescent="0.2">
      <c r="A532" s="7">
        <v>518</v>
      </c>
      <c r="B532" s="22" t="s">
        <v>44</v>
      </c>
      <c r="C532" s="7">
        <v>1</v>
      </c>
      <c r="D532" s="35">
        <v>76011.196673138154</v>
      </c>
      <c r="E532" s="27" t="s">
        <v>173</v>
      </c>
      <c r="F532" s="11" t="s">
        <v>176</v>
      </c>
      <c r="G532" s="8"/>
      <c r="H532" s="8"/>
      <c r="I532" s="16"/>
      <c r="J532" s="31"/>
    </row>
    <row r="533" spans="1:10" ht="38.25" x14ac:dyDescent="0.2">
      <c r="A533" s="7">
        <v>519</v>
      </c>
      <c r="B533" s="22" t="s">
        <v>35</v>
      </c>
      <c r="C533" s="7">
        <v>1</v>
      </c>
      <c r="D533" s="35">
        <v>135750.36679921192</v>
      </c>
      <c r="E533" s="27" t="s">
        <v>175</v>
      </c>
      <c r="F533" s="11" t="s">
        <v>177</v>
      </c>
      <c r="G533" s="8"/>
      <c r="H533" s="8"/>
      <c r="I533" s="16"/>
      <c r="J533" s="31"/>
    </row>
    <row r="534" spans="1:10" ht="38.25" x14ac:dyDescent="0.2">
      <c r="A534" s="7">
        <v>520</v>
      </c>
      <c r="B534" s="22" t="s">
        <v>18</v>
      </c>
      <c r="C534" s="7">
        <v>3</v>
      </c>
      <c r="D534" s="35">
        <v>171912.23095708847</v>
      </c>
      <c r="E534" s="27" t="s">
        <v>175</v>
      </c>
      <c r="F534" s="11" t="s">
        <v>389</v>
      </c>
      <c r="G534" s="8"/>
      <c r="H534" s="8"/>
      <c r="I534" s="40"/>
      <c r="J534" s="41"/>
    </row>
    <row r="535" spans="1:10" ht="38.25" x14ac:dyDescent="0.2">
      <c r="A535" s="7">
        <v>521</v>
      </c>
      <c r="B535" s="22" t="s">
        <v>18</v>
      </c>
      <c r="C535" s="7">
        <v>2</v>
      </c>
      <c r="D535" s="35">
        <v>171912.23095708847</v>
      </c>
      <c r="E535" s="27" t="s">
        <v>629</v>
      </c>
      <c r="F535" s="11" t="s">
        <v>62</v>
      </c>
      <c r="G535" s="8"/>
      <c r="H535" s="8"/>
      <c r="I535" s="40"/>
      <c r="J535" s="41"/>
    </row>
    <row r="536" spans="1:10" ht="25.5" x14ac:dyDescent="0.2">
      <c r="A536" s="7">
        <v>522</v>
      </c>
      <c r="B536" s="22" t="s">
        <v>91</v>
      </c>
      <c r="C536" s="7">
        <v>1</v>
      </c>
      <c r="D536" s="35">
        <v>297440.01067179721</v>
      </c>
      <c r="E536" s="27" t="s">
        <v>178</v>
      </c>
      <c r="F536" s="11" t="s">
        <v>179</v>
      </c>
      <c r="G536" s="8"/>
      <c r="H536" s="8"/>
      <c r="I536" s="40"/>
      <c r="J536" s="41"/>
    </row>
    <row r="537" spans="1:10" ht="89.25" x14ac:dyDescent="0.2">
      <c r="A537" s="7">
        <v>523</v>
      </c>
      <c r="B537" s="22" t="s">
        <v>2</v>
      </c>
      <c r="C537" s="7">
        <v>1</v>
      </c>
      <c r="D537" s="35">
        <v>106139.12044382234</v>
      </c>
      <c r="E537" s="27" t="s">
        <v>630</v>
      </c>
      <c r="F537" s="11" t="s">
        <v>414</v>
      </c>
      <c r="G537" s="8"/>
      <c r="H537" s="8"/>
      <c r="I537" s="40"/>
      <c r="J537" s="41"/>
    </row>
    <row r="538" spans="1:10" ht="25.5" x14ac:dyDescent="0.2">
      <c r="A538" s="7">
        <v>524</v>
      </c>
      <c r="B538" s="22" t="s">
        <v>21</v>
      </c>
      <c r="C538" s="7">
        <v>2</v>
      </c>
      <c r="D538" s="35">
        <v>142208.83449039361</v>
      </c>
      <c r="E538" s="27" t="s">
        <v>126</v>
      </c>
      <c r="F538" s="11" t="s">
        <v>390</v>
      </c>
      <c r="G538" s="8"/>
      <c r="H538" s="8"/>
      <c r="I538" s="40"/>
      <c r="J538" s="41"/>
    </row>
    <row r="539" spans="1:10" ht="25.5" x14ac:dyDescent="0.2">
      <c r="A539" s="7">
        <v>525</v>
      </c>
      <c r="B539" s="22" t="s">
        <v>12</v>
      </c>
      <c r="C539" s="7">
        <v>1</v>
      </c>
      <c r="D539" s="35">
        <v>123019.58063001389</v>
      </c>
      <c r="E539" s="27" t="s">
        <v>88</v>
      </c>
      <c r="F539" s="11" t="s">
        <v>391</v>
      </c>
      <c r="G539" s="8"/>
      <c r="H539" s="8"/>
      <c r="I539" s="40"/>
      <c r="J539" s="41"/>
    </row>
    <row r="540" spans="1:10" ht="25.5" x14ac:dyDescent="0.2">
      <c r="A540" s="7">
        <v>526</v>
      </c>
      <c r="B540" s="22" t="s">
        <v>2</v>
      </c>
      <c r="C540" s="7">
        <v>1</v>
      </c>
      <c r="D540" s="35">
        <v>106139.12044382234</v>
      </c>
      <c r="E540" s="27" t="s">
        <v>180</v>
      </c>
      <c r="F540" s="11" t="s">
        <v>181</v>
      </c>
      <c r="G540" s="8"/>
      <c r="H540" s="8"/>
      <c r="I540" s="40"/>
      <c r="J540" s="41"/>
    </row>
    <row r="541" spans="1:10" ht="89.25" x14ac:dyDescent="0.2">
      <c r="A541" s="7">
        <v>527</v>
      </c>
      <c r="B541" s="22" t="s">
        <v>21</v>
      </c>
      <c r="C541" s="7">
        <v>1</v>
      </c>
      <c r="D541" s="35">
        <v>142208.83449039361</v>
      </c>
      <c r="E541" s="27" t="s">
        <v>631</v>
      </c>
      <c r="F541" s="11" t="s">
        <v>632</v>
      </c>
      <c r="G541" s="8"/>
      <c r="H541" s="8"/>
      <c r="I541" s="40"/>
      <c r="J541" s="41"/>
    </row>
    <row r="542" spans="1:10" ht="25.5" x14ac:dyDescent="0.2">
      <c r="A542" s="7">
        <v>528</v>
      </c>
      <c r="B542" s="22" t="s">
        <v>28</v>
      </c>
      <c r="C542" s="7">
        <v>1</v>
      </c>
      <c r="D542" s="35">
        <v>115289.26432203013</v>
      </c>
      <c r="E542" s="27" t="s">
        <v>128</v>
      </c>
      <c r="F542" s="11" t="s">
        <v>49</v>
      </c>
      <c r="G542" s="8"/>
      <c r="H542" s="8"/>
      <c r="I542" s="40"/>
      <c r="J542" s="41"/>
    </row>
    <row r="543" spans="1:10" ht="25.5" x14ac:dyDescent="0.2">
      <c r="A543" s="7">
        <v>529</v>
      </c>
      <c r="B543" s="22" t="s">
        <v>21</v>
      </c>
      <c r="C543" s="7">
        <v>1</v>
      </c>
      <c r="D543" s="35">
        <v>142208.83449039361</v>
      </c>
      <c r="E543" s="27" t="s">
        <v>128</v>
      </c>
      <c r="F543" s="11" t="s">
        <v>49</v>
      </c>
      <c r="G543" s="8"/>
      <c r="H543" s="8"/>
      <c r="I543" s="40"/>
      <c r="J543" s="41"/>
    </row>
    <row r="544" spans="1:10" ht="38.25" x14ac:dyDescent="0.2">
      <c r="A544" s="7">
        <v>530</v>
      </c>
      <c r="B544" s="22" t="s">
        <v>33</v>
      </c>
      <c r="C544" s="7">
        <v>2</v>
      </c>
      <c r="D544" s="35">
        <v>167381.95432979171</v>
      </c>
      <c r="E544" s="27" t="s">
        <v>182</v>
      </c>
      <c r="F544" s="11" t="s">
        <v>392</v>
      </c>
      <c r="G544" s="8"/>
      <c r="H544" s="8"/>
      <c r="I544" s="40"/>
      <c r="J544" s="41"/>
    </row>
    <row r="545" spans="1:10" ht="38.25" x14ac:dyDescent="0.2">
      <c r="A545" s="7">
        <v>531</v>
      </c>
      <c r="B545" s="22" t="s">
        <v>25</v>
      </c>
      <c r="C545" s="7">
        <v>1</v>
      </c>
      <c r="D545" s="35">
        <v>162386.16798838665</v>
      </c>
      <c r="E545" s="27" t="s">
        <v>175</v>
      </c>
      <c r="F545" s="11" t="s">
        <v>183</v>
      </c>
      <c r="G545" s="8"/>
      <c r="H545" s="8"/>
      <c r="I545" s="40"/>
      <c r="J545" s="41"/>
    </row>
    <row r="546" spans="1:10" ht="63.75" x14ac:dyDescent="0.2">
      <c r="A546" s="7">
        <v>532</v>
      </c>
      <c r="B546" s="22" t="s">
        <v>31</v>
      </c>
      <c r="C546" s="7">
        <v>1</v>
      </c>
      <c r="D546" s="35">
        <v>115289.55556860782</v>
      </c>
      <c r="E546" s="27" t="s">
        <v>184</v>
      </c>
      <c r="F546" s="11" t="s">
        <v>185</v>
      </c>
      <c r="G546" s="8"/>
      <c r="H546" s="8"/>
      <c r="I546" s="40"/>
      <c r="J546" s="41"/>
    </row>
    <row r="547" spans="1:10" ht="38.25" x14ac:dyDescent="0.2">
      <c r="A547" s="7">
        <v>533</v>
      </c>
      <c r="B547" s="22" t="s">
        <v>2</v>
      </c>
      <c r="C547" s="7">
        <v>1</v>
      </c>
      <c r="D547" s="35">
        <v>106139.12044382234</v>
      </c>
      <c r="E547" s="27" t="s">
        <v>175</v>
      </c>
      <c r="F547" s="11" t="s">
        <v>186</v>
      </c>
      <c r="G547" s="8"/>
      <c r="H547" s="8"/>
      <c r="I547" s="40"/>
      <c r="J547" s="41"/>
    </row>
    <row r="548" spans="1:10" ht="25.5" x14ac:dyDescent="0.2">
      <c r="A548" s="7">
        <v>534</v>
      </c>
      <c r="B548" s="22" t="s">
        <v>134</v>
      </c>
      <c r="C548" s="7">
        <v>1</v>
      </c>
      <c r="D548" s="35">
        <v>127172.19689143727</v>
      </c>
      <c r="E548" s="27" t="s">
        <v>436</v>
      </c>
      <c r="F548" s="11" t="s">
        <v>143</v>
      </c>
      <c r="G548" s="8"/>
      <c r="H548" s="8"/>
      <c r="I548" s="40"/>
      <c r="J548" s="41"/>
    </row>
    <row r="549" spans="1:10" x14ac:dyDescent="0.2">
      <c r="A549" s="7">
        <v>535</v>
      </c>
      <c r="B549" s="22" t="s">
        <v>93</v>
      </c>
      <c r="C549" s="7">
        <v>1</v>
      </c>
      <c r="D549" s="35">
        <v>53175.063684000015</v>
      </c>
      <c r="E549" s="27" t="s">
        <v>124</v>
      </c>
      <c r="F549" s="11" t="s">
        <v>495</v>
      </c>
      <c r="G549" s="8"/>
      <c r="H549" s="8"/>
      <c r="I549" s="40"/>
      <c r="J549" s="41"/>
    </row>
    <row r="550" spans="1:10" ht="51" x14ac:dyDescent="0.2">
      <c r="A550" s="7">
        <v>536</v>
      </c>
      <c r="B550" s="22" t="s">
        <v>45</v>
      </c>
      <c r="C550" s="7">
        <v>1</v>
      </c>
      <c r="D550" s="35">
        <v>176637.56395916941</v>
      </c>
      <c r="E550" s="27" t="s">
        <v>633</v>
      </c>
      <c r="F550" s="11" t="s">
        <v>143</v>
      </c>
      <c r="G550" s="8"/>
      <c r="H550" s="8"/>
      <c r="I550" s="40"/>
      <c r="J550" s="41"/>
    </row>
    <row r="551" spans="1:10" s="5" customFormat="1" ht="38.25" x14ac:dyDescent="0.2">
      <c r="A551" s="7">
        <v>537</v>
      </c>
      <c r="B551" s="22" t="s">
        <v>31</v>
      </c>
      <c r="C551" s="7">
        <v>1</v>
      </c>
      <c r="D551" s="35">
        <v>115289.55556860782</v>
      </c>
      <c r="E551" s="27" t="s">
        <v>187</v>
      </c>
      <c r="F551" s="11" t="s">
        <v>393</v>
      </c>
      <c r="G551" s="12"/>
      <c r="H551" s="12"/>
      <c r="I551" s="40"/>
      <c r="J551" s="41"/>
    </row>
    <row r="552" spans="1:10" ht="25.5" x14ac:dyDescent="0.2">
      <c r="A552" s="7">
        <v>538</v>
      </c>
      <c r="B552" s="22" t="s">
        <v>19</v>
      </c>
      <c r="C552" s="7">
        <v>1</v>
      </c>
      <c r="D552" s="35">
        <v>122222.31975877623</v>
      </c>
      <c r="E552" s="27" t="s">
        <v>394</v>
      </c>
      <c r="F552" s="11" t="s">
        <v>61</v>
      </c>
      <c r="G552" s="8"/>
      <c r="H552" s="8"/>
      <c r="I552" s="40"/>
      <c r="J552" s="41"/>
    </row>
    <row r="553" spans="1:10" ht="38.25" x14ac:dyDescent="0.2">
      <c r="A553" s="7">
        <v>539</v>
      </c>
      <c r="B553" s="22" t="s">
        <v>12</v>
      </c>
      <c r="C553" s="7">
        <v>1</v>
      </c>
      <c r="D553" s="35">
        <v>123019.58063001389</v>
      </c>
      <c r="E553" s="27" t="s">
        <v>236</v>
      </c>
      <c r="F553" s="11" t="s">
        <v>462</v>
      </c>
      <c r="G553" s="8"/>
      <c r="H553" s="8"/>
      <c r="I553" s="40"/>
      <c r="J553" s="41"/>
    </row>
    <row r="554" spans="1:10" ht="38.25" x14ac:dyDescent="0.2">
      <c r="A554" s="7">
        <v>540</v>
      </c>
      <c r="B554" s="22" t="s">
        <v>2</v>
      </c>
      <c r="C554" s="7">
        <v>1</v>
      </c>
      <c r="D554" s="35">
        <v>106139.12044382234</v>
      </c>
      <c r="E554" s="27" t="s">
        <v>175</v>
      </c>
      <c r="F554" s="11" t="s">
        <v>138</v>
      </c>
      <c r="G554" s="8"/>
      <c r="H554" s="8"/>
      <c r="I554" s="40"/>
      <c r="J554" s="41"/>
    </row>
    <row r="555" spans="1:10" ht="25.5" x14ac:dyDescent="0.2">
      <c r="A555" s="7">
        <v>541</v>
      </c>
      <c r="B555" s="22" t="s">
        <v>2</v>
      </c>
      <c r="C555" s="7">
        <v>1</v>
      </c>
      <c r="D555" s="35">
        <v>106139.12044382234</v>
      </c>
      <c r="E555" s="27" t="s">
        <v>223</v>
      </c>
      <c r="F555" s="11" t="s">
        <v>50</v>
      </c>
      <c r="G555" s="8"/>
      <c r="H555" s="8"/>
      <c r="I555" s="40"/>
      <c r="J555" s="41"/>
    </row>
    <row r="556" spans="1:10" ht="25.5" x14ac:dyDescent="0.2">
      <c r="A556" s="7">
        <v>542</v>
      </c>
      <c r="B556" s="22" t="s">
        <v>21</v>
      </c>
      <c r="C556" s="7">
        <v>2</v>
      </c>
      <c r="D556" s="35">
        <v>142208.83449039361</v>
      </c>
      <c r="E556" s="27" t="s">
        <v>128</v>
      </c>
      <c r="F556" s="11" t="s">
        <v>217</v>
      </c>
      <c r="G556" s="8"/>
      <c r="H556" s="8"/>
      <c r="I556" s="40"/>
      <c r="J556" s="41"/>
    </row>
    <row r="557" spans="1:10" s="5" customFormat="1" ht="25.5" x14ac:dyDescent="0.2">
      <c r="A557" s="7">
        <v>543</v>
      </c>
      <c r="B557" s="22" t="s">
        <v>134</v>
      </c>
      <c r="C557" s="7">
        <v>2</v>
      </c>
      <c r="D557" s="35">
        <v>127172.19689143727</v>
      </c>
      <c r="E557" s="27" t="s">
        <v>189</v>
      </c>
      <c r="F557" s="11" t="s">
        <v>395</v>
      </c>
      <c r="G557" s="12"/>
      <c r="H557" s="12"/>
      <c r="I557" s="40"/>
      <c r="J557" s="41"/>
    </row>
    <row r="558" spans="1:10" ht="38.25" x14ac:dyDescent="0.2">
      <c r="A558" s="7">
        <v>544</v>
      </c>
      <c r="B558" s="22" t="s">
        <v>18</v>
      </c>
      <c r="C558" s="7">
        <v>1</v>
      </c>
      <c r="D558" s="35">
        <v>171912.23095708847</v>
      </c>
      <c r="E558" s="27" t="s">
        <v>135</v>
      </c>
      <c r="F558" s="11" t="s">
        <v>268</v>
      </c>
      <c r="G558" s="8"/>
      <c r="H558" s="8"/>
      <c r="I558" s="40"/>
      <c r="J558" s="41"/>
    </row>
    <row r="559" spans="1:10" ht="38.25" x14ac:dyDescent="0.2">
      <c r="A559" s="7">
        <v>545</v>
      </c>
      <c r="B559" s="22" t="s">
        <v>18</v>
      </c>
      <c r="C559" s="7">
        <v>2</v>
      </c>
      <c r="D559" s="35">
        <v>171912.23095708847</v>
      </c>
      <c r="E559" s="27" t="s">
        <v>175</v>
      </c>
      <c r="F559" s="11" t="s">
        <v>396</v>
      </c>
      <c r="G559" s="8"/>
      <c r="H559" s="8"/>
      <c r="I559" s="40"/>
      <c r="J559" s="41"/>
    </row>
    <row r="560" spans="1:10" ht="63.75" x14ac:dyDescent="0.2">
      <c r="A560" s="7">
        <v>546</v>
      </c>
      <c r="B560" s="22" t="s">
        <v>18</v>
      </c>
      <c r="C560" s="7">
        <v>6</v>
      </c>
      <c r="D560" s="35">
        <v>171912.23095708847</v>
      </c>
      <c r="E560" s="27" t="s">
        <v>397</v>
      </c>
      <c r="F560" s="11" t="s">
        <v>138</v>
      </c>
      <c r="G560" s="8"/>
      <c r="H560" s="8"/>
      <c r="I560" s="40"/>
      <c r="J560" s="41"/>
    </row>
    <row r="561" spans="1:10" ht="38.25" x14ac:dyDescent="0.2">
      <c r="A561" s="7">
        <v>547</v>
      </c>
      <c r="B561" s="22" t="s">
        <v>18</v>
      </c>
      <c r="C561" s="7">
        <v>1</v>
      </c>
      <c r="D561" s="35">
        <v>171912.23095708847</v>
      </c>
      <c r="E561" s="27" t="s">
        <v>175</v>
      </c>
      <c r="F561" s="11" t="s">
        <v>190</v>
      </c>
      <c r="G561" s="8"/>
      <c r="H561" s="8"/>
      <c r="I561" s="40"/>
      <c r="J561" s="41"/>
    </row>
    <row r="562" spans="1:10" ht="25.5" x14ac:dyDescent="0.2">
      <c r="A562" s="7">
        <v>548</v>
      </c>
      <c r="B562" s="22" t="s">
        <v>21</v>
      </c>
      <c r="C562" s="7">
        <v>1</v>
      </c>
      <c r="D562" s="35">
        <v>142208.83449039361</v>
      </c>
      <c r="E562" s="27" t="s">
        <v>101</v>
      </c>
      <c r="F562" s="11" t="s">
        <v>191</v>
      </c>
      <c r="G562" s="8"/>
      <c r="H562" s="8"/>
      <c r="I562" s="40"/>
      <c r="J562" s="41"/>
    </row>
    <row r="563" spans="1:10" ht="51" x14ac:dyDescent="0.2">
      <c r="A563" s="7">
        <v>549</v>
      </c>
      <c r="B563" s="22" t="s">
        <v>30</v>
      </c>
      <c r="C563" s="7">
        <v>1</v>
      </c>
      <c r="D563" s="35">
        <v>136661.62652487983</v>
      </c>
      <c r="E563" s="27" t="s">
        <v>634</v>
      </c>
      <c r="F563" s="11" t="s">
        <v>398</v>
      </c>
      <c r="G563" s="8"/>
      <c r="H563" s="8"/>
      <c r="I563" s="40"/>
      <c r="J563" s="41"/>
    </row>
    <row r="564" spans="1:10" ht="25.5" customHeight="1" x14ac:dyDescent="0.2">
      <c r="A564" s="7">
        <v>550</v>
      </c>
      <c r="B564" s="22" t="s">
        <v>93</v>
      </c>
      <c r="C564" s="7">
        <v>1</v>
      </c>
      <c r="D564" s="35">
        <v>53175.063684000015</v>
      </c>
      <c r="E564" s="27" t="s">
        <v>195</v>
      </c>
      <c r="F564" s="11" t="s">
        <v>196</v>
      </c>
      <c r="G564" s="8"/>
      <c r="H564" s="8"/>
      <c r="I564" s="40"/>
      <c r="J564" s="41"/>
    </row>
    <row r="565" spans="1:10" ht="38.25" x14ac:dyDescent="0.2">
      <c r="A565" s="7">
        <v>551</v>
      </c>
      <c r="B565" s="22" t="s">
        <v>92</v>
      </c>
      <c r="C565" s="7">
        <v>1</v>
      </c>
      <c r="D565" s="35">
        <v>59815.300500000005</v>
      </c>
      <c r="E565" s="27" t="s">
        <v>197</v>
      </c>
      <c r="F565" s="11" t="s">
        <v>176</v>
      </c>
      <c r="G565" s="8"/>
      <c r="H565" s="8"/>
      <c r="I565" s="40"/>
      <c r="J565" s="41"/>
    </row>
    <row r="566" spans="1:10" ht="25.5" x14ac:dyDescent="0.2">
      <c r="A566" s="7">
        <v>552</v>
      </c>
      <c r="B566" s="22" t="s">
        <v>21</v>
      </c>
      <c r="C566" s="7">
        <v>1</v>
      </c>
      <c r="D566" s="35">
        <v>142208.83449039361</v>
      </c>
      <c r="E566" s="27" t="s">
        <v>121</v>
      </c>
      <c r="F566" s="11" t="s">
        <v>198</v>
      </c>
      <c r="G566" s="8"/>
      <c r="H566" s="8"/>
      <c r="I566" s="40"/>
      <c r="J566" s="41"/>
    </row>
    <row r="567" spans="1:10" ht="25.5" x14ac:dyDescent="0.2">
      <c r="A567" s="7">
        <v>553</v>
      </c>
      <c r="B567" s="22" t="s">
        <v>21</v>
      </c>
      <c r="C567" s="7">
        <v>1</v>
      </c>
      <c r="D567" s="35">
        <v>142208.83449039361</v>
      </c>
      <c r="E567" s="27" t="s">
        <v>554</v>
      </c>
      <c r="F567" s="11" t="s">
        <v>555</v>
      </c>
      <c r="G567" s="8"/>
      <c r="H567" s="8"/>
      <c r="I567" s="40"/>
      <c r="J567" s="41"/>
    </row>
    <row r="568" spans="1:10" ht="63.75" x14ac:dyDescent="0.2">
      <c r="A568" s="7">
        <v>554</v>
      </c>
      <c r="B568" s="22" t="s">
        <v>41</v>
      </c>
      <c r="C568" s="7">
        <v>1</v>
      </c>
      <c r="D568" s="35">
        <v>339891.60232913453</v>
      </c>
      <c r="E568" s="27" t="s">
        <v>635</v>
      </c>
      <c r="F568" s="11" t="s">
        <v>636</v>
      </c>
      <c r="G568" s="8"/>
      <c r="H568" s="8"/>
      <c r="I568" s="40"/>
      <c r="J568" s="41"/>
    </row>
    <row r="569" spans="1:10" ht="76.5" x14ac:dyDescent="0.2">
      <c r="A569" s="7">
        <v>555</v>
      </c>
      <c r="B569" s="22" t="s">
        <v>408</v>
      </c>
      <c r="C569" s="7">
        <v>1</v>
      </c>
      <c r="D569" s="35">
        <v>212176.01799100399</v>
      </c>
      <c r="E569" s="27" t="s">
        <v>637</v>
      </c>
      <c r="F569" s="11" t="s">
        <v>638</v>
      </c>
      <c r="G569" s="8"/>
      <c r="H569" s="8"/>
      <c r="I569" s="40"/>
      <c r="J569" s="41"/>
    </row>
    <row r="570" spans="1:10" x14ac:dyDescent="0.2">
      <c r="A570" s="7">
        <v>556</v>
      </c>
      <c r="B570" s="22" t="s">
        <v>408</v>
      </c>
      <c r="C570" s="7">
        <v>1</v>
      </c>
      <c r="D570" s="35">
        <v>212176.01799100399</v>
      </c>
      <c r="E570" s="27" t="s">
        <v>639</v>
      </c>
      <c r="F570" s="11" t="s">
        <v>55</v>
      </c>
      <c r="G570" s="8"/>
      <c r="H570" s="8"/>
      <c r="I570" s="40"/>
      <c r="J570" s="41"/>
    </row>
    <row r="571" spans="1:10" ht="38.25" x14ac:dyDescent="0.2">
      <c r="A571" s="7">
        <v>557</v>
      </c>
      <c r="B571" s="22" t="s">
        <v>409</v>
      </c>
      <c r="C571" s="7">
        <v>1</v>
      </c>
      <c r="D571" s="35">
        <v>67283.794612800004</v>
      </c>
      <c r="E571" s="27" t="s">
        <v>640</v>
      </c>
      <c r="F571" s="11" t="s">
        <v>641</v>
      </c>
      <c r="G571" s="8"/>
      <c r="H571" s="8"/>
      <c r="I571" s="40"/>
      <c r="J571" s="41"/>
    </row>
    <row r="572" spans="1:10" ht="38.25" x14ac:dyDescent="0.2">
      <c r="A572" s="7">
        <v>558</v>
      </c>
      <c r="B572" s="22" t="s">
        <v>410</v>
      </c>
      <c r="C572" s="7">
        <v>1</v>
      </c>
      <c r="D572" s="35">
        <v>47272.10583120001</v>
      </c>
      <c r="E572" s="27" t="s">
        <v>640</v>
      </c>
      <c r="F572" s="11" t="s">
        <v>642</v>
      </c>
      <c r="G572" s="8"/>
      <c r="H572" s="8"/>
      <c r="I572" s="40"/>
      <c r="J572" s="41"/>
    </row>
    <row r="573" spans="1:10" ht="89.25" x14ac:dyDescent="0.2">
      <c r="A573" s="7">
        <v>559</v>
      </c>
      <c r="B573" s="22" t="s">
        <v>41</v>
      </c>
      <c r="C573" s="7">
        <v>1</v>
      </c>
      <c r="D573" s="35">
        <v>339891.60232913453</v>
      </c>
      <c r="E573" s="27" t="s">
        <v>643</v>
      </c>
      <c r="F573" s="11" t="s">
        <v>644</v>
      </c>
      <c r="G573" s="8"/>
      <c r="H573" s="8"/>
      <c r="I573" s="40"/>
      <c r="J573" s="41"/>
    </row>
    <row r="574" spans="1:10" ht="76.5" x14ac:dyDescent="0.2">
      <c r="A574" s="7">
        <v>560</v>
      </c>
      <c r="B574" s="22" t="s">
        <v>30</v>
      </c>
      <c r="C574" s="7">
        <v>1</v>
      </c>
      <c r="D574" s="35">
        <v>136661.62652487983</v>
      </c>
      <c r="E574" s="27" t="s">
        <v>645</v>
      </c>
      <c r="F574" s="11" t="s">
        <v>646</v>
      </c>
      <c r="G574" s="8"/>
      <c r="H574" s="8"/>
      <c r="I574" s="40"/>
      <c r="J574" s="41"/>
    </row>
    <row r="575" spans="1:10" ht="38.25" x14ac:dyDescent="0.2">
      <c r="A575" s="7">
        <v>561</v>
      </c>
      <c r="B575" s="22" t="s">
        <v>30</v>
      </c>
      <c r="C575" s="7">
        <v>1</v>
      </c>
      <c r="D575" s="35">
        <v>136661.62652487983</v>
      </c>
      <c r="E575" s="27" t="s">
        <v>647</v>
      </c>
      <c r="F575" s="11" t="s">
        <v>648</v>
      </c>
      <c r="G575" s="8"/>
      <c r="H575" s="8"/>
      <c r="I575" s="40"/>
      <c r="J575" s="41"/>
    </row>
    <row r="576" spans="1:10" ht="38.25" x14ac:dyDescent="0.2">
      <c r="A576" s="7">
        <v>562</v>
      </c>
      <c r="B576" s="22" t="s">
        <v>14</v>
      </c>
      <c r="C576" s="7">
        <v>1</v>
      </c>
      <c r="D576" s="35">
        <v>100806.74455520567</v>
      </c>
      <c r="E576" s="27" t="s">
        <v>135</v>
      </c>
      <c r="F576" s="11" t="s">
        <v>649</v>
      </c>
      <c r="G576" s="8"/>
      <c r="H576" s="8"/>
      <c r="I576" s="40"/>
      <c r="J576" s="41"/>
    </row>
    <row r="577" spans="1:10" ht="38.25" x14ac:dyDescent="0.2">
      <c r="A577" s="7">
        <v>563</v>
      </c>
      <c r="B577" s="22" t="s">
        <v>14</v>
      </c>
      <c r="C577" s="7">
        <v>1</v>
      </c>
      <c r="D577" s="35">
        <v>100806.74455520567</v>
      </c>
      <c r="E577" s="27" t="s">
        <v>135</v>
      </c>
      <c r="F577" s="11" t="s">
        <v>650</v>
      </c>
      <c r="G577" s="8"/>
      <c r="H577" s="8"/>
      <c r="I577" s="40"/>
      <c r="J577" s="41"/>
    </row>
    <row r="578" spans="1:10" ht="38.25" x14ac:dyDescent="0.2">
      <c r="A578" s="7">
        <v>564</v>
      </c>
      <c r="B578" s="22" t="s">
        <v>14</v>
      </c>
      <c r="C578" s="7">
        <v>1</v>
      </c>
      <c r="D578" s="35">
        <v>100806.74455520567</v>
      </c>
      <c r="E578" s="27" t="s">
        <v>135</v>
      </c>
      <c r="F578" s="11" t="s">
        <v>649</v>
      </c>
      <c r="G578" s="8"/>
      <c r="H578" s="8"/>
      <c r="I578" s="40"/>
      <c r="J578" s="41"/>
    </row>
    <row r="579" spans="1:10" ht="38.25" x14ac:dyDescent="0.2">
      <c r="A579" s="7">
        <v>565</v>
      </c>
      <c r="B579" s="22" t="s">
        <v>14</v>
      </c>
      <c r="C579" s="7">
        <v>1</v>
      </c>
      <c r="D579" s="35">
        <v>100806.74455520567</v>
      </c>
      <c r="E579" s="27" t="s">
        <v>135</v>
      </c>
      <c r="F579" s="11" t="s">
        <v>651</v>
      </c>
      <c r="G579" s="8"/>
      <c r="H579" s="8"/>
      <c r="I579" s="40"/>
      <c r="J579" s="41"/>
    </row>
    <row r="580" spans="1:10" ht="38.25" x14ac:dyDescent="0.2">
      <c r="A580" s="7">
        <v>566</v>
      </c>
      <c r="B580" s="22" t="s">
        <v>14</v>
      </c>
      <c r="C580" s="7">
        <v>1</v>
      </c>
      <c r="D580" s="35">
        <v>100806.74455520567</v>
      </c>
      <c r="E580" s="27" t="s">
        <v>135</v>
      </c>
      <c r="F580" s="11" t="s">
        <v>652</v>
      </c>
      <c r="G580" s="8"/>
      <c r="H580" s="8"/>
      <c r="I580" s="40"/>
      <c r="J580" s="41"/>
    </row>
    <row r="581" spans="1:10" ht="38.25" x14ac:dyDescent="0.2">
      <c r="A581" s="7">
        <v>567</v>
      </c>
      <c r="B581" s="22" t="s">
        <v>14</v>
      </c>
      <c r="C581" s="7">
        <v>1</v>
      </c>
      <c r="D581" s="35">
        <v>100806.74455520567</v>
      </c>
      <c r="E581" s="27" t="s">
        <v>135</v>
      </c>
      <c r="F581" s="11" t="s">
        <v>653</v>
      </c>
      <c r="G581" s="8"/>
      <c r="H581" s="8"/>
      <c r="I581" s="40"/>
      <c r="J581" s="41"/>
    </row>
    <row r="582" spans="1:10" ht="38.25" x14ac:dyDescent="0.2">
      <c r="A582" s="7">
        <v>568</v>
      </c>
      <c r="B582" s="22" t="s">
        <v>14</v>
      </c>
      <c r="C582" s="7">
        <v>1</v>
      </c>
      <c r="D582" s="35">
        <v>100806.74455520567</v>
      </c>
      <c r="E582" s="27" t="s">
        <v>135</v>
      </c>
      <c r="F582" s="11" t="s">
        <v>654</v>
      </c>
      <c r="G582" s="8"/>
      <c r="H582" s="8"/>
      <c r="I582" s="40"/>
      <c r="J582" s="41"/>
    </row>
    <row r="583" spans="1:10" ht="38.25" x14ac:dyDescent="0.2">
      <c r="A583" s="7">
        <v>569</v>
      </c>
      <c r="B583" s="22" t="s">
        <v>14</v>
      </c>
      <c r="C583" s="7">
        <v>1</v>
      </c>
      <c r="D583" s="35">
        <v>100806.74455520567</v>
      </c>
      <c r="E583" s="27" t="s">
        <v>135</v>
      </c>
      <c r="F583" s="11" t="s">
        <v>654</v>
      </c>
      <c r="G583" s="8"/>
      <c r="H583" s="8"/>
      <c r="I583" s="40"/>
      <c r="J583" s="41"/>
    </row>
    <row r="584" spans="1:10" ht="38.25" x14ac:dyDescent="0.2">
      <c r="A584" s="7">
        <v>570</v>
      </c>
      <c r="B584" s="22" t="s">
        <v>14</v>
      </c>
      <c r="C584" s="7">
        <v>1</v>
      </c>
      <c r="D584" s="35">
        <v>100806.74455520567</v>
      </c>
      <c r="E584" s="27" t="s">
        <v>135</v>
      </c>
      <c r="F584" s="11" t="s">
        <v>651</v>
      </c>
      <c r="G584" s="8"/>
      <c r="H584" s="8"/>
      <c r="I584" s="40"/>
      <c r="J584" s="41"/>
    </row>
    <row r="585" spans="1:10" ht="38.25" x14ac:dyDescent="0.2">
      <c r="A585" s="7">
        <v>571</v>
      </c>
      <c r="B585" s="22" t="s">
        <v>20</v>
      </c>
      <c r="C585" s="7">
        <v>1</v>
      </c>
      <c r="D585" s="35">
        <v>57379.791939730618</v>
      </c>
      <c r="E585" s="27" t="s">
        <v>113</v>
      </c>
      <c r="F585" s="11" t="s">
        <v>655</v>
      </c>
      <c r="G585" s="8"/>
      <c r="H585" s="8"/>
      <c r="I585" s="40"/>
      <c r="J585" s="41"/>
    </row>
    <row r="586" spans="1:10" ht="38.25" x14ac:dyDescent="0.2">
      <c r="A586" s="7">
        <v>572</v>
      </c>
      <c r="B586" s="22" t="s">
        <v>20</v>
      </c>
      <c r="C586" s="7">
        <v>1</v>
      </c>
      <c r="D586" s="35">
        <v>57379.791939730618</v>
      </c>
      <c r="E586" s="27" t="s">
        <v>656</v>
      </c>
      <c r="F586" s="11" t="s">
        <v>657</v>
      </c>
      <c r="G586" s="8"/>
      <c r="H586" s="8"/>
      <c r="I586" s="40"/>
      <c r="J586" s="41"/>
    </row>
    <row r="587" spans="1:10" ht="25.5" x14ac:dyDescent="0.2">
      <c r="A587" s="7">
        <v>573</v>
      </c>
      <c r="B587" s="22" t="s">
        <v>20</v>
      </c>
      <c r="C587" s="7">
        <v>1</v>
      </c>
      <c r="D587" s="35">
        <v>57379.791939730618</v>
      </c>
      <c r="E587" s="27" t="s">
        <v>277</v>
      </c>
      <c r="F587" s="11" t="s">
        <v>658</v>
      </c>
      <c r="G587" s="8"/>
      <c r="H587" s="8"/>
      <c r="I587" s="40"/>
      <c r="J587" s="41"/>
    </row>
    <row r="588" spans="1:10" ht="38.25" x14ac:dyDescent="0.2">
      <c r="A588" s="7">
        <v>574</v>
      </c>
      <c r="B588" s="22" t="s">
        <v>20</v>
      </c>
      <c r="C588" s="7">
        <v>1</v>
      </c>
      <c r="D588" s="35">
        <v>57379.791939730618</v>
      </c>
      <c r="E588" s="27" t="s">
        <v>659</v>
      </c>
      <c r="F588" s="11" t="s">
        <v>660</v>
      </c>
      <c r="G588" s="8"/>
      <c r="H588" s="8"/>
      <c r="I588" s="40"/>
      <c r="J588" s="41"/>
    </row>
    <row r="589" spans="1:10" ht="38.25" x14ac:dyDescent="0.2">
      <c r="A589" s="7">
        <v>575</v>
      </c>
      <c r="B589" s="22" t="s">
        <v>20</v>
      </c>
      <c r="C589" s="7">
        <v>1</v>
      </c>
      <c r="D589" s="35">
        <v>57379.791939730618</v>
      </c>
      <c r="E589" s="27" t="s">
        <v>661</v>
      </c>
      <c r="F589" s="11" t="s">
        <v>662</v>
      </c>
      <c r="G589" s="8"/>
      <c r="H589" s="8"/>
      <c r="I589" s="40"/>
      <c r="J589" s="41"/>
    </row>
    <row r="590" spans="1:10" ht="38.25" x14ac:dyDescent="0.2">
      <c r="A590" s="7">
        <v>576</v>
      </c>
      <c r="B590" s="22" t="s">
        <v>20</v>
      </c>
      <c r="C590" s="7">
        <v>1</v>
      </c>
      <c r="D590" s="35">
        <v>57379.791939730618</v>
      </c>
      <c r="E590" s="27" t="s">
        <v>659</v>
      </c>
      <c r="F590" s="11" t="s">
        <v>219</v>
      </c>
      <c r="G590" s="8"/>
      <c r="H590" s="8"/>
      <c r="I590" s="40"/>
      <c r="J590" s="41"/>
    </row>
    <row r="591" spans="1:10" ht="25.5" x14ac:dyDescent="0.2">
      <c r="A591" s="7">
        <v>577</v>
      </c>
      <c r="B591" s="22" t="s">
        <v>20</v>
      </c>
      <c r="C591" s="7">
        <v>1</v>
      </c>
      <c r="D591" s="35">
        <v>57379.791939730618</v>
      </c>
      <c r="E591" s="27" t="s">
        <v>663</v>
      </c>
      <c r="F591" s="11" t="s">
        <v>664</v>
      </c>
      <c r="G591" s="8"/>
      <c r="H591" s="8"/>
      <c r="I591" s="40"/>
      <c r="J591" s="41"/>
    </row>
    <row r="592" spans="1:10" ht="25.5" x14ac:dyDescent="0.2">
      <c r="A592" s="7">
        <v>578</v>
      </c>
      <c r="B592" s="22" t="s">
        <v>20</v>
      </c>
      <c r="C592" s="7">
        <v>1</v>
      </c>
      <c r="D592" s="35">
        <v>57379.791939730618</v>
      </c>
      <c r="E592" s="27" t="s">
        <v>277</v>
      </c>
      <c r="F592" s="11" t="s">
        <v>665</v>
      </c>
      <c r="G592" s="8"/>
      <c r="H592" s="8"/>
      <c r="I592" s="40"/>
      <c r="J592" s="41"/>
    </row>
    <row r="593" spans="1:10" ht="25.5" x14ac:dyDescent="0.2">
      <c r="A593" s="7">
        <v>579</v>
      </c>
      <c r="B593" s="22" t="s">
        <v>20</v>
      </c>
      <c r="C593" s="7">
        <v>1</v>
      </c>
      <c r="D593" s="35">
        <v>57379.791939730618</v>
      </c>
      <c r="E593" s="27" t="s">
        <v>663</v>
      </c>
      <c r="F593" s="11" t="s">
        <v>666</v>
      </c>
      <c r="G593" s="8"/>
      <c r="H593" s="8"/>
      <c r="I593" s="40"/>
      <c r="J593" s="41"/>
    </row>
    <row r="594" spans="1:10" ht="38.25" x14ac:dyDescent="0.2">
      <c r="A594" s="7">
        <v>580</v>
      </c>
      <c r="B594" s="22" t="s">
        <v>20</v>
      </c>
      <c r="C594" s="7">
        <v>1</v>
      </c>
      <c r="D594" s="35">
        <v>57379.791939730618</v>
      </c>
      <c r="E594" s="27" t="s">
        <v>113</v>
      </c>
      <c r="F594" s="11" t="s">
        <v>667</v>
      </c>
      <c r="G594" s="8"/>
      <c r="H594" s="8"/>
      <c r="I594" s="40"/>
      <c r="J594" s="41"/>
    </row>
    <row r="595" spans="1:10" ht="38.25" x14ac:dyDescent="0.2">
      <c r="A595" s="7">
        <v>581</v>
      </c>
      <c r="B595" s="22" t="s">
        <v>20</v>
      </c>
      <c r="C595" s="7">
        <v>1</v>
      </c>
      <c r="D595" s="35">
        <v>57379.791939730618</v>
      </c>
      <c r="E595" s="27" t="s">
        <v>113</v>
      </c>
      <c r="F595" s="11" t="s">
        <v>668</v>
      </c>
      <c r="G595" s="8"/>
      <c r="H595" s="8"/>
      <c r="I595" s="40"/>
      <c r="J595" s="41"/>
    </row>
    <row r="596" spans="1:10" ht="25.5" x14ac:dyDescent="0.2">
      <c r="A596" s="7">
        <v>582</v>
      </c>
      <c r="B596" s="22" t="s">
        <v>20</v>
      </c>
      <c r="C596" s="7">
        <v>1</v>
      </c>
      <c r="D596" s="35">
        <v>57379.791939730618</v>
      </c>
      <c r="E596" s="27" t="s">
        <v>669</v>
      </c>
      <c r="F596" s="11" t="s">
        <v>670</v>
      </c>
      <c r="G596" s="8"/>
      <c r="H596" s="8"/>
      <c r="I596" s="40"/>
      <c r="J596" s="41"/>
    </row>
    <row r="597" spans="1:10" ht="51" x14ac:dyDescent="0.2">
      <c r="A597" s="7">
        <v>583</v>
      </c>
      <c r="B597" s="22" t="s">
        <v>20</v>
      </c>
      <c r="C597" s="7">
        <v>1</v>
      </c>
      <c r="D597" s="35">
        <v>57379.791939730618</v>
      </c>
      <c r="E597" s="27" t="s">
        <v>671</v>
      </c>
      <c r="F597" s="11" t="s">
        <v>672</v>
      </c>
      <c r="G597" s="8"/>
      <c r="H597" s="8"/>
      <c r="I597" s="40"/>
      <c r="J597" s="41"/>
    </row>
    <row r="598" spans="1:10" ht="38.25" x14ac:dyDescent="0.2">
      <c r="A598" s="7">
        <v>584</v>
      </c>
      <c r="B598" s="22" t="s">
        <v>90</v>
      </c>
      <c r="C598" s="7">
        <v>1</v>
      </c>
      <c r="D598" s="35">
        <v>142208.76942849977</v>
      </c>
      <c r="E598" s="27" t="s">
        <v>673</v>
      </c>
      <c r="F598" s="11" t="s">
        <v>674</v>
      </c>
      <c r="G598" s="8"/>
      <c r="H598" s="8"/>
      <c r="I598" s="40"/>
      <c r="J598" s="41"/>
    </row>
    <row r="599" spans="1:10" ht="25.5" x14ac:dyDescent="0.2">
      <c r="A599" s="7">
        <v>585</v>
      </c>
      <c r="B599" s="22" t="s">
        <v>36</v>
      </c>
      <c r="C599" s="7">
        <v>1</v>
      </c>
      <c r="D599" s="35">
        <v>392182.61807207821</v>
      </c>
      <c r="E599" s="27" t="s">
        <v>675</v>
      </c>
      <c r="F599" s="11" t="s">
        <v>676</v>
      </c>
      <c r="G599" s="8"/>
      <c r="H599" s="8"/>
      <c r="I599" s="40"/>
      <c r="J599" s="41"/>
    </row>
    <row r="600" spans="1:10" ht="38.25" x14ac:dyDescent="0.2">
      <c r="A600" s="7">
        <v>586</v>
      </c>
      <c r="B600" s="22" t="s">
        <v>411</v>
      </c>
      <c r="C600" s="7">
        <v>1</v>
      </c>
      <c r="D600" s="35">
        <v>160468.0818655139</v>
      </c>
      <c r="E600" s="27" t="s">
        <v>135</v>
      </c>
      <c r="F600" s="11" t="s">
        <v>677</v>
      </c>
      <c r="G600" s="8"/>
      <c r="H600" s="8"/>
      <c r="I600" s="40"/>
      <c r="J600" s="41"/>
    </row>
    <row r="601" spans="1:10" ht="25.5" x14ac:dyDescent="0.2">
      <c r="A601" s="7">
        <v>587</v>
      </c>
      <c r="B601" s="22" t="s">
        <v>21</v>
      </c>
      <c r="C601" s="7">
        <v>1</v>
      </c>
      <c r="D601" s="35">
        <v>142208.83449039361</v>
      </c>
      <c r="E601" s="27" t="s">
        <v>678</v>
      </c>
      <c r="F601" s="11" t="s">
        <v>188</v>
      </c>
      <c r="G601" s="8"/>
      <c r="H601" s="8"/>
      <c r="I601" s="40"/>
      <c r="J601" s="41"/>
    </row>
    <row r="602" spans="1:10" ht="25.5" x14ac:dyDescent="0.2">
      <c r="A602" s="7">
        <v>588</v>
      </c>
      <c r="B602" s="22" t="s">
        <v>21</v>
      </c>
      <c r="C602" s="7">
        <v>1</v>
      </c>
      <c r="D602" s="35">
        <v>142208.83449039361</v>
      </c>
      <c r="E602" s="27" t="s">
        <v>675</v>
      </c>
      <c r="F602" s="11" t="s">
        <v>679</v>
      </c>
      <c r="G602" s="8"/>
      <c r="H602" s="8"/>
      <c r="I602" s="40"/>
      <c r="J602" s="41"/>
    </row>
    <row r="603" spans="1:10" ht="25.5" x14ac:dyDescent="0.2">
      <c r="A603" s="7">
        <v>589</v>
      </c>
      <c r="B603" s="22" t="s">
        <v>21</v>
      </c>
      <c r="C603" s="7">
        <v>1</v>
      </c>
      <c r="D603" s="35">
        <v>142208.83449039361</v>
      </c>
      <c r="E603" s="27" t="s">
        <v>675</v>
      </c>
      <c r="F603" s="11" t="s">
        <v>680</v>
      </c>
      <c r="G603" s="8"/>
      <c r="H603" s="8"/>
      <c r="I603" s="40"/>
      <c r="J603" s="41"/>
    </row>
    <row r="604" spans="1:10" ht="25.5" x14ac:dyDescent="0.2">
      <c r="A604" s="7">
        <v>590</v>
      </c>
      <c r="B604" s="22" t="s">
        <v>21</v>
      </c>
      <c r="C604" s="7">
        <v>1</v>
      </c>
      <c r="D604" s="35">
        <v>142208.83449039361</v>
      </c>
      <c r="E604" s="27" t="s">
        <v>114</v>
      </c>
      <c r="F604" s="11" t="s">
        <v>681</v>
      </c>
      <c r="G604" s="8"/>
      <c r="H604" s="8"/>
      <c r="I604" s="40"/>
      <c r="J604" s="41"/>
    </row>
    <row r="605" spans="1:10" ht="38.25" x14ac:dyDescent="0.2">
      <c r="A605" s="7">
        <v>591</v>
      </c>
      <c r="B605" s="22" t="s">
        <v>21</v>
      </c>
      <c r="C605" s="7">
        <v>1</v>
      </c>
      <c r="D605" s="35">
        <v>142208.83449039361</v>
      </c>
      <c r="E605" s="27" t="s">
        <v>116</v>
      </c>
      <c r="F605" s="11" t="s">
        <v>682</v>
      </c>
      <c r="G605" s="8"/>
      <c r="H605" s="8"/>
      <c r="I605" s="40"/>
      <c r="J605" s="41"/>
    </row>
    <row r="606" spans="1:10" ht="38.25" x14ac:dyDescent="0.2">
      <c r="A606" s="7">
        <v>592</v>
      </c>
      <c r="B606" s="22" t="s">
        <v>21</v>
      </c>
      <c r="C606" s="7">
        <v>1</v>
      </c>
      <c r="D606" s="35">
        <v>142208.83449039361</v>
      </c>
      <c r="E606" s="27" t="s">
        <v>109</v>
      </c>
      <c r="F606" s="11" t="s">
        <v>683</v>
      </c>
      <c r="G606" s="8"/>
      <c r="H606" s="8"/>
      <c r="I606" s="40"/>
      <c r="J606" s="41"/>
    </row>
    <row r="607" spans="1:10" x14ac:dyDescent="0.2">
      <c r="B607" s="38"/>
    </row>
    <row r="609" spans="2:7" ht="13.5" thickBot="1" x14ac:dyDescent="0.25">
      <c r="C609" s="15">
        <f>SUM(C15:C608)</f>
        <v>664</v>
      </c>
    </row>
    <row r="610" spans="2:7" ht="13.5" thickTop="1" x14ac:dyDescent="0.2">
      <c r="E610" s="1"/>
    </row>
    <row r="611" spans="2:7" x14ac:dyDescent="0.2">
      <c r="E611" s="1" t="s">
        <v>10</v>
      </c>
    </row>
    <row r="612" spans="2:7" x14ac:dyDescent="0.2">
      <c r="E612" s="1"/>
    </row>
    <row r="613" spans="2:7" x14ac:dyDescent="0.2">
      <c r="B613" s="1" t="s">
        <v>4</v>
      </c>
      <c r="C613" s="23" t="s">
        <v>5</v>
      </c>
      <c r="E613" s="1"/>
      <c r="F613" s="1" t="s">
        <v>7</v>
      </c>
      <c r="G613" s="23" t="s">
        <v>5</v>
      </c>
    </row>
    <row r="614" spans="2:7" x14ac:dyDescent="0.2">
      <c r="E614" s="1"/>
    </row>
    <row r="615" spans="2:7" x14ac:dyDescent="0.2">
      <c r="B615" s="20"/>
      <c r="C615" s="21"/>
      <c r="E615" s="1"/>
      <c r="F615" s="20"/>
      <c r="G615" s="21"/>
    </row>
    <row r="616" spans="2:7" x14ac:dyDescent="0.2">
      <c r="E616" s="1"/>
    </row>
    <row r="617" spans="2:7" x14ac:dyDescent="0.2">
      <c r="E617" s="1"/>
    </row>
    <row r="618" spans="2:7" x14ac:dyDescent="0.2">
      <c r="E618" s="1"/>
    </row>
    <row r="619" spans="2:7" x14ac:dyDescent="0.2">
      <c r="B619" s="1" t="s">
        <v>6</v>
      </c>
      <c r="C619" s="23" t="s">
        <v>5</v>
      </c>
      <c r="E619" s="1"/>
      <c r="F619" s="1" t="s">
        <v>133</v>
      </c>
      <c r="G619" s="23" t="s">
        <v>5</v>
      </c>
    </row>
    <row r="620" spans="2:7" x14ac:dyDescent="0.2">
      <c r="E620" s="1"/>
    </row>
    <row r="621" spans="2:7" x14ac:dyDescent="0.2">
      <c r="B621" s="32"/>
      <c r="C621" s="32"/>
      <c r="F621" s="4"/>
      <c r="G621" s="4"/>
    </row>
  </sheetData>
  <autoFilter ref="A14:J14" xr:uid="{00000000-0001-0000-0000-000000000000}">
    <filterColumn colId="8" showButton="0"/>
  </autoFilter>
  <mergeCells count="548">
    <mergeCell ref="I567:J567"/>
    <mergeCell ref="I535:J535"/>
    <mergeCell ref="I545:J545"/>
    <mergeCell ref="I546:J546"/>
    <mergeCell ref="I536:J536"/>
    <mergeCell ref="I537:J537"/>
    <mergeCell ref="I538:J538"/>
    <mergeCell ref="I539:J539"/>
    <mergeCell ref="I540:J540"/>
    <mergeCell ref="I541:J541"/>
    <mergeCell ref="I542:J542"/>
    <mergeCell ref="I543:J543"/>
    <mergeCell ref="I544:J544"/>
    <mergeCell ref="I547:J547"/>
    <mergeCell ref="I548:J548"/>
    <mergeCell ref="I551:J551"/>
    <mergeCell ref="I552:J552"/>
    <mergeCell ref="I553:J553"/>
    <mergeCell ref="I554:J554"/>
    <mergeCell ref="I555:J555"/>
    <mergeCell ref="I561:J561"/>
    <mergeCell ref="I566:J566"/>
    <mergeCell ref="I506:J506"/>
    <mergeCell ref="I507:J507"/>
    <mergeCell ref="I508:J508"/>
    <mergeCell ref="I509:J509"/>
    <mergeCell ref="I510:J510"/>
    <mergeCell ref="I511:J511"/>
    <mergeCell ref="I512:J512"/>
    <mergeCell ref="I513:J513"/>
    <mergeCell ref="I534:J534"/>
    <mergeCell ref="I497:J497"/>
    <mergeCell ref="I498:J498"/>
    <mergeCell ref="I499:J499"/>
    <mergeCell ref="I500:J500"/>
    <mergeCell ref="I501:J501"/>
    <mergeCell ref="I502:J502"/>
    <mergeCell ref="I503:J503"/>
    <mergeCell ref="I504:J504"/>
    <mergeCell ref="I505:J505"/>
    <mergeCell ref="I488:J488"/>
    <mergeCell ref="I489:J489"/>
    <mergeCell ref="I490:J490"/>
    <mergeCell ref="I491:J491"/>
    <mergeCell ref="I492:J492"/>
    <mergeCell ref="I493:J493"/>
    <mergeCell ref="I494:J494"/>
    <mergeCell ref="I495:J495"/>
    <mergeCell ref="I496:J496"/>
    <mergeCell ref="I444:J444"/>
    <mergeCell ref="I445:J445"/>
    <mergeCell ref="I446:J446"/>
    <mergeCell ref="I447:J447"/>
    <mergeCell ref="I448:J448"/>
    <mergeCell ref="I449:J449"/>
    <mergeCell ref="I450:J450"/>
    <mergeCell ref="I451:J451"/>
    <mergeCell ref="I452:J452"/>
    <mergeCell ref="I485:J485"/>
    <mergeCell ref="I486:J486"/>
    <mergeCell ref="I487:J487"/>
    <mergeCell ref="I465:J465"/>
    <mergeCell ref="I466:J466"/>
    <mergeCell ref="I467:J467"/>
    <mergeCell ref="I468:J468"/>
    <mergeCell ref="I469:J469"/>
    <mergeCell ref="I470:J470"/>
    <mergeCell ref="I471:J471"/>
    <mergeCell ref="I472:J472"/>
    <mergeCell ref="I473:J473"/>
    <mergeCell ref="I480:J480"/>
    <mergeCell ref="I481:J481"/>
    <mergeCell ref="I482:J482"/>
    <mergeCell ref="I474:J474"/>
    <mergeCell ref="I475:J475"/>
    <mergeCell ref="I476:J476"/>
    <mergeCell ref="I477:J477"/>
    <mergeCell ref="I478:J478"/>
    <mergeCell ref="I479:J479"/>
    <mergeCell ref="I205:J205"/>
    <mergeCell ref="I206:J206"/>
    <mergeCell ref="I207:J207"/>
    <mergeCell ref="I208:J208"/>
    <mergeCell ref="I429:J429"/>
    <mergeCell ref="I430:J430"/>
    <mergeCell ref="I209:J209"/>
    <mergeCell ref="I210:J210"/>
    <mergeCell ref="I211:J211"/>
    <mergeCell ref="I212:J212"/>
    <mergeCell ref="I213:J213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14:J214"/>
    <mergeCell ref="I215:J215"/>
    <mergeCell ref="I216:J216"/>
    <mergeCell ref="I431:J431"/>
    <mergeCell ref="I432:J432"/>
    <mergeCell ref="I433:J433"/>
    <mergeCell ref="I434:J434"/>
    <mergeCell ref="I435:J435"/>
    <mergeCell ref="I436:J436"/>
    <mergeCell ref="I227:J227"/>
    <mergeCell ref="I228:J228"/>
    <mergeCell ref="I229:J229"/>
    <mergeCell ref="I230:J230"/>
    <mergeCell ref="I231:J231"/>
    <mergeCell ref="I232:J232"/>
    <mergeCell ref="I238:J238"/>
    <mergeCell ref="I239:J239"/>
    <mergeCell ref="I240:J240"/>
    <mergeCell ref="I241:J241"/>
    <mergeCell ref="I242:J242"/>
    <mergeCell ref="I243:J243"/>
    <mergeCell ref="I244:J244"/>
    <mergeCell ref="I245:J245"/>
    <mergeCell ref="I246:J246"/>
    <mergeCell ref="I247:J247"/>
    <mergeCell ref="I248:J248"/>
    <mergeCell ref="I249:J249"/>
    <mergeCell ref="I462:J462"/>
    <mergeCell ref="I463:J463"/>
    <mergeCell ref="I464:J464"/>
    <mergeCell ref="I453:J453"/>
    <mergeCell ref="I454:J454"/>
    <mergeCell ref="I455:J455"/>
    <mergeCell ref="I456:J456"/>
    <mergeCell ref="I457:J457"/>
    <mergeCell ref="I458:J458"/>
    <mergeCell ref="I459:J459"/>
    <mergeCell ref="I460:J460"/>
    <mergeCell ref="I461:J461"/>
    <mergeCell ref="I195:J195"/>
    <mergeCell ref="I196:J196"/>
    <mergeCell ref="I197:J197"/>
    <mergeCell ref="I198:J198"/>
    <mergeCell ref="I200:J200"/>
    <mergeCell ref="I201:J201"/>
    <mergeCell ref="I202:J202"/>
    <mergeCell ref="I203:J203"/>
    <mergeCell ref="I204:J204"/>
    <mergeCell ref="I186:J186"/>
    <mergeCell ref="I187:J187"/>
    <mergeCell ref="I188:J188"/>
    <mergeCell ref="I189:J189"/>
    <mergeCell ref="I190:J190"/>
    <mergeCell ref="I191:J191"/>
    <mergeCell ref="I192:J192"/>
    <mergeCell ref="I193:J193"/>
    <mergeCell ref="I194:J194"/>
    <mergeCell ref="I177:J177"/>
    <mergeCell ref="I178:J178"/>
    <mergeCell ref="I179:J179"/>
    <mergeCell ref="I180:J180"/>
    <mergeCell ref="I181:J181"/>
    <mergeCell ref="I182:J182"/>
    <mergeCell ref="I183:J183"/>
    <mergeCell ref="I184:J184"/>
    <mergeCell ref="I185:J185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57:J157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5:J15"/>
    <mergeCell ref="I16:J16"/>
    <mergeCell ref="I17:J17"/>
    <mergeCell ref="I18:J18"/>
    <mergeCell ref="I19:J19"/>
    <mergeCell ref="I20:J20"/>
    <mergeCell ref="I21:J21"/>
    <mergeCell ref="I22:J22"/>
    <mergeCell ref="I125:J125"/>
    <mergeCell ref="I23:J23"/>
    <mergeCell ref="I35:J35"/>
    <mergeCell ref="I36:J36"/>
    <mergeCell ref="I37:J37"/>
    <mergeCell ref="I38:J38"/>
    <mergeCell ref="I39:J39"/>
    <mergeCell ref="I30:J30"/>
    <mergeCell ref="I31:J31"/>
    <mergeCell ref="I32:J32"/>
    <mergeCell ref="I33:J33"/>
    <mergeCell ref="I34:J34"/>
    <mergeCell ref="I24:J24"/>
    <mergeCell ref="I25:J25"/>
    <mergeCell ref="I26:J26"/>
    <mergeCell ref="I27:J27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28:J28"/>
    <mergeCell ref="I29:J29"/>
    <mergeCell ref="I45:J45"/>
    <mergeCell ref="I46:J46"/>
    <mergeCell ref="I47:J47"/>
    <mergeCell ref="I49:J49"/>
    <mergeCell ref="I50:J50"/>
    <mergeCell ref="I40:J40"/>
    <mergeCell ref="I41:J41"/>
    <mergeCell ref="I42:J42"/>
    <mergeCell ref="I43:J43"/>
    <mergeCell ref="I44:J44"/>
    <mergeCell ref="I56:J56"/>
    <mergeCell ref="I57:J57"/>
    <mergeCell ref="I58:J58"/>
    <mergeCell ref="I59:J59"/>
    <mergeCell ref="I60:J60"/>
    <mergeCell ref="I51:J51"/>
    <mergeCell ref="I52:J52"/>
    <mergeCell ref="I53:J53"/>
    <mergeCell ref="I54:J54"/>
    <mergeCell ref="I55:J55"/>
    <mergeCell ref="I66:J66"/>
    <mergeCell ref="I67:J67"/>
    <mergeCell ref="I68:J68"/>
    <mergeCell ref="I69:J69"/>
    <mergeCell ref="I70:J70"/>
    <mergeCell ref="I61:J61"/>
    <mergeCell ref="I62:J62"/>
    <mergeCell ref="I63:J63"/>
    <mergeCell ref="I64:J64"/>
    <mergeCell ref="I65:J65"/>
    <mergeCell ref="I76:J76"/>
    <mergeCell ref="I77:J77"/>
    <mergeCell ref="I78:J78"/>
    <mergeCell ref="I79:J79"/>
    <mergeCell ref="I80:J80"/>
    <mergeCell ref="I71:J71"/>
    <mergeCell ref="I72:J72"/>
    <mergeCell ref="I73:J73"/>
    <mergeCell ref="I74:J74"/>
    <mergeCell ref="I75:J75"/>
    <mergeCell ref="I86:J86"/>
    <mergeCell ref="I87:J87"/>
    <mergeCell ref="I88:J88"/>
    <mergeCell ref="I90:J90"/>
    <mergeCell ref="I91:J91"/>
    <mergeCell ref="I81:J81"/>
    <mergeCell ref="I82:J82"/>
    <mergeCell ref="I83:J83"/>
    <mergeCell ref="I84:J84"/>
    <mergeCell ref="I85:J85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22:J122"/>
    <mergeCell ref="I123:J123"/>
    <mergeCell ref="I124:J124"/>
    <mergeCell ref="I549:J549"/>
    <mergeCell ref="I550:J550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233:J233"/>
    <mergeCell ref="I234:J234"/>
    <mergeCell ref="I235:J235"/>
    <mergeCell ref="I236:J236"/>
    <mergeCell ref="I237:J237"/>
    <mergeCell ref="I250:J250"/>
    <mergeCell ref="I251:J251"/>
    <mergeCell ref="I252:J252"/>
    <mergeCell ref="I253:J253"/>
    <mergeCell ref="I254:J254"/>
    <mergeCell ref="I255:J255"/>
    <mergeCell ref="I265:J265"/>
    <mergeCell ref="I256:J256"/>
    <mergeCell ref="I257:J257"/>
    <mergeCell ref="I258:J258"/>
    <mergeCell ref="I259:J259"/>
    <mergeCell ref="I260:J260"/>
    <mergeCell ref="I261:J261"/>
    <mergeCell ref="I262:J262"/>
    <mergeCell ref="I263:J263"/>
    <mergeCell ref="I264:J264"/>
    <mergeCell ref="I266:J266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76:J276"/>
    <mergeCell ref="I277:J277"/>
    <mergeCell ref="I278:J278"/>
    <mergeCell ref="I279:J279"/>
    <mergeCell ref="I280:J280"/>
    <mergeCell ref="I281:J281"/>
    <mergeCell ref="I282:J282"/>
    <mergeCell ref="I283:J283"/>
    <mergeCell ref="I284:J284"/>
    <mergeCell ref="I285:J285"/>
    <mergeCell ref="I286:J286"/>
    <mergeCell ref="I287:J287"/>
    <mergeCell ref="I288:J288"/>
    <mergeCell ref="I289:J289"/>
    <mergeCell ref="I290:J290"/>
    <mergeCell ref="I291:J291"/>
    <mergeCell ref="I292:J292"/>
    <mergeCell ref="I293:J293"/>
    <mergeCell ref="I294:J294"/>
    <mergeCell ref="I295:J295"/>
    <mergeCell ref="I296:J296"/>
    <mergeCell ref="I297:J297"/>
    <mergeCell ref="I298:J298"/>
    <mergeCell ref="I299:J299"/>
    <mergeCell ref="I300:J300"/>
    <mergeCell ref="I301:J301"/>
    <mergeCell ref="I302:J302"/>
    <mergeCell ref="I303:J303"/>
    <mergeCell ref="I304:J304"/>
    <mergeCell ref="I305:J305"/>
    <mergeCell ref="I306:J306"/>
    <mergeCell ref="I307:J307"/>
    <mergeCell ref="I308:J308"/>
    <mergeCell ref="I309:J309"/>
    <mergeCell ref="I310:J310"/>
    <mergeCell ref="I311:J311"/>
    <mergeCell ref="I312:J312"/>
    <mergeCell ref="I313:J313"/>
    <mergeCell ref="I314:J314"/>
    <mergeCell ref="I315:J315"/>
    <mergeCell ref="I316:J316"/>
    <mergeCell ref="I317:J317"/>
    <mergeCell ref="I318:J318"/>
    <mergeCell ref="I319:J319"/>
    <mergeCell ref="I320:J320"/>
    <mergeCell ref="I321:J321"/>
    <mergeCell ref="I322:J322"/>
    <mergeCell ref="I323:J323"/>
    <mergeCell ref="I324:J324"/>
    <mergeCell ref="I325:J325"/>
    <mergeCell ref="I326:J326"/>
    <mergeCell ref="I327:J327"/>
    <mergeCell ref="I328:J328"/>
    <mergeCell ref="I329:J329"/>
    <mergeCell ref="I330:J330"/>
    <mergeCell ref="I331:J331"/>
    <mergeCell ref="I332:J332"/>
    <mergeCell ref="I333:J333"/>
    <mergeCell ref="I334:J334"/>
    <mergeCell ref="I335:J335"/>
    <mergeCell ref="I336:J336"/>
    <mergeCell ref="I337:J337"/>
    <mergeCell ref="I338:J338"/>
    <mergeCell ref="I339:J339"/>
    <mergeCell ref="I340:J340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I354:J354"/>
    <mergeCell ref="I355:J355"/>
    <mergeCell ref="I356:J356"/>
    <mergeCell ref="I357:J357"/>
    <mergeCell ref="I358:J358"/>
    <mergeCell ref="I359:J359"/>
    <mergeCell ref="I360:J360"/>
    <mergeCell ref="I361:J361"/>
    <mergeCell ref="I362:J362"/>
    <mergeCell ref="I363:J363"/>
    <mergeCell ref="I364:J364"/>
    <mergeCell ref="I365:J365"/>
    <mergeCell ref="I366:J366"/>
    <mergeCell ref="I367:J367"/>
    <mergeCell ref="I368:J368"/>
    <mergeCell ref="I369:J369"/>
    <mergeCell ref="I370:J370"/>
    <mergeCell ref="I371:J371"/>
    <mergeCell ref="I372:J372"/>
    <mergeCell ref="I373:J373"/>
    <mergeCell ref="I374:J374"/>
    <mergeCell ref="I375:J375"/>
    <mergeCell ref="I376:J376"/>
    <mergeCell ref="I377:J377"/>
    <mergeCell ref="I378:J378"/>
    <mergeCell ref="I379:J379"/>
    <mergeCell ref="I380:J380"/>
    <mergeCell ref="I381:J381"/>
    <mergeCell ref="I382:J382"/>
    <mergeCell ref="I383:J383"/>
    <mergeCell ref="I384:J384"/>
    <mergeCell ref="I385:J385"/>
    <mergeCell ref="I386:J386"/>
    <mergeCell ref="I387:J387"/>
    <mergeCell ref="I388:J388"/>
    <mergeCell ref="I389:J389"/>
    <mergeCell ref="I390:J390"/>
    <mergeCell ref="I391:J391"/>
    <mergeCell ref="I392:J392"/>
    <mergeCell ref="I393:J393"/>
    <mergeCell ref="I394:J394"/>
    <mergeCell ref="I395:J395"/>
    <mergeCell ref="I564:J564"/>
    <mergeCell ref="I565:J565"/>
    <mergeCell ref="I556:J556"/>
    <mergeCell ref="I557:J557"/>
    <mergeCell ref="I558:J558"/>
    <mergeCell ref="I559:J559"/>
    <mergeCell ref="I562:J562"/>
    <mergeCell ref="I563:J563"/>
    <mergeCell ref="I427:J427"/>
    <mergeCell ref="I428:J428"/>
    <mergeCell ref="I560:J560"/>
    <mergeCell ref="I437:J437"/>
    <mergeCell ref="I438:J438"/>
    <mergeCell ref="I439:J439"/>
    <mergeCell ref="I440:J440"/>
    <mergeCell ref="I441:J441"/>
    <mergeCell ref="I442:J442"/>
    <mergeCell ref="I443:J443"/>
    <mergeCell ref="I483:J483"/>
    <mergeCell ref="I484:J484"/>
    <mergeCell ref="I568:J568"/>
    <mergeCell ref="I569:J569"/>
    <mergeCell ref="I570:J570"/>
    <mergeCell ref="I571:J571"/>
    <mergeCell ref="I572:J572"/>
    <mergeCell ref="I573:J573"/>
    <mergeCell ref="I574:J574"/>
    <mergeCell ref="I575:J575"/>
    <mergeCell ref="I576:J576"/>
    <mergeCell ref="I577:J577"/>
    <mergeCell ref="I578:J578"/>
    <mergeCell ref="I579:J579"/>
    <mergeCell ref="I580:J580"/>
    <mergeCell ref="I581:J581"/>
    <mergeCell ref="I582:J582"/>
    <mergeCell ref="I583:J583"/>
    <mergeCell ref="I584:J584"/>
    <mergeCell ref="I585:J585"/>
    <mergeCell ref="I586:J586"/>
    <mergeCell ref="I587:J587"/>
    <mergeCell ref="I588:J588"/>
    <mergeCell ref="I589:J589"/>
    <mergeCell ref="I590:J590"/>
    <mergeCell ref="I591:J591"/>
    <mergeCell ref="I592:J592"/>
    <mergeCell ref="I593:J593"/>
    <mergeCell ref="I594:J594"/>
    <mergeCell ref="I604:J604"/>
    <mergeCell ref="I605:J605"/>
    <mergeCell ref="I606:J606"/>
    <mergeCell ref="I595:J595"/>
    <mergeCell ref="I596:J596"/>
    <mergeCell ref="I597:J597"/>
    <mergeCell ref="I598:J598"/>
    <mergeCell ref="I599:J599"/>
    <mergeCell ref="I600:J600"/>
    <mergeCell ref="I601:J601"/>
    <mergeCell ref="I602:J602"/>
    <mergeCell ref="I603:J603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B38B15-7558-4DA8-A92B-5636A5200D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6A70A-0E74-48D5-A455-A7E5417B7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AACF10-CEA4-44C3-90AB-5954D955293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UAMS</vt:lpstr>
      <vt:lpstr>UAMS!Print_Area</vt:lpstr>
      <vt:lpstr>UAMS!Print_Titles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2025-04-17T16:41:00Z</cp:lastPrinted>
  <dcterms:created xsi:type="dcterms:W3CDTF">2014-04-17T21:00:28Z</dcterms:created>
  <dcterms:modified xsi:type="dcterms:W3CDTF">2026-04-15T15:23:09Z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